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_params" sheetId="4" state="hidden" r:id="rId2"/>
  </sheets>
  <definedNames>
    <definedName name="APPT" localSheetId="0">Доходы!$A$23</definedName>
    <definedName name="FILE_NAME" localSheetId="0">Доходы!$H$3</definedName>
    <definedName name="FIO" localSheetId="0">Доходы!$D$23</definedName>
    <definedName name="FORM_CODE" localSheetId="0">Доходы!$H$5</definedName>
    <definedName name="LAST_CELL" localSheetId="0">Доходы!$F$70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EG_DATE" localSheetId="0">Доходы!$H$4</definedName>
    <definedName name="REND_1" localSheetId="0">Доходы!$A$70</definedName>
    <definedName name="SIGN" localSheetId="0">Доходы!$A$22:$D$24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</calcChain>
</file>

<file path=xl/sharedStrings.xml><?xml version="1.0" encoding="utf-8"?>
<sst xmlns="http://schemas.openxmlformats.org/spreadsheetml/2006/main" count="227" uniqueCount="151">
  <si>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</si>
  <si>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</si>
  <si>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</si>
  <si>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</si>
  <si>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</si>
  <si>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</si>
  <si>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</si>
  <si>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</si>
  <si>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</si>
  <si>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</si>
  <si>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</si>
  <si>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</si>
  <si>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</si>
  <si>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</si>
  <si>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</si>
  <si>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</si>
  <si>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</si>
  <si>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</si>
  <si>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</si>
  <si>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</si>
  <si>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</si>
  <si>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</si>
  <si>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</si>
  <si>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</si>
  <si>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</si>
  <si>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</si>
  <si>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</si>
  <si>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</si>
  <si>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</si>
  <si>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</si>
  <si>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</si>
  <si>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</si>
  <si>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</si>
  <si>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</si>
  <si>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</si>
  <si>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</si>
  <si>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</si>
  <si>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</si>
  <si>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</si>
  <si>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</si>
  <si>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</si>
  <si>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</si>
  <si>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</si>
  <si>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</si>
  <si>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</si>
  <si>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</si>
  <si>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</si>
  <si>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</si>
  <si>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</si>
  <si>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</si>
  <si>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</si>
  <si>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</si>
  <si>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</si>
  <si>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</si>
  <si>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</si>
  <si>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</si>
  <si>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</si>
  <si>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</si>
  <si>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</si>
  <si>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</si>
  <si>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</si>
  <si>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</si>
  <si>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</si>
  <si>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</si>
  <si>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</si>
  <si>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</si>
  <si>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</si>
  <si>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</si>
  <si>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</si>
  <si>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</si>
  <si>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</si>
  <si>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</si>
  <si>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</si>
  <si>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</si>
  <si>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</si>
  <si>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</si>
  <si>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</si>
  <si>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</si>
  <si>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</si>
  <si>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</si>
  <si>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</si>
  <si>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</si>
  <si>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</si>
  <si>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</si>
  <si>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</si>
  <si>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</si>
  <si>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</si>
  <si>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</si>
  <si>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ИСПОЛЬЗОВАНИЯ ИМУЩЕСТВА, НАХОДЯЩЕГОСЯ В ГОСУДАРСТВЕННОЙ И МУНИЦИПАЛЬНОЙ СОБСТВЕННОСТИ</t>
  </si>
  <si>
    <t>012 11100000000000000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</si>
  <si>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</si>
  <si>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</si>
  <si>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</si>
  <si>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</si>
  <si>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</si>
  <si>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</si>
  <si>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</si>
  <si>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</si>
  <si>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012 11690050100000140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</si>
  <si>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</si>
  <si>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</si>
  <si>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Невыясненные поступления, зачисляемые в бюджеты сельских поселений</t>
  </si>
  <si>
    <t>000 11701050100000180</t>
  </si>
  <si>
    <t>012 11701050100000180</t>
  </si>
  <si>
    <t>025 11701050100000180</t>
  </si>
  <si>
    <t>БЕЗВОЗМЕЗДНЫЕ ПОСТУПЛЕНИЯ</t>
  </si>
  <si>
    <t>012 20000000000000000</t>
  </si>
  <si>
    <t>БЕЗВОЗМЕЗДНЫЕ ПОСТУПЛЕНИЯ ОТ ДРУГИХ БЮДЖЕТОВ БЮДЖЕТНОЙ СИСТЕМЫ РОССИЙСКОЙ ФЕДЕРАЦИИ</t>
  </si>
  <si>
    <t>012 20200000000000000</t>
  </si>
  <si>
    <t>Дотации бюджетам сельских поселений на выравнивание бюджетной обеспеченности</t>
  </si>
  <si>
    <t>012 20215001100000151</t>
  </si>
  <si>
    <t>Субсидии бюджетам бюджетной системы Российской Федерации (межбюджетные субсидии)</t>
  </si>
  <si>
    <t>012 20220000000000151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</si>
  <si>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</si>
  <si>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012 20220216100000151</t>
  </si>
  <si>
    <t>Прочие субсидии бюджетам сельских поселений</t>
  </si>
  <si>
    <t>012 20229999100000151</t>
  </si>
  <si>
    <t>Субвенции бюджетам бюджетной системы Российской Федерации</t>
  </si>
  <si>
    <t>012 20230000000000151</t>
  </si>
  <si>
    <t>Субвенции бюджетам сельских поселений на выполнение передаваемых полномочий субъектов Российской Федерации</t>
  </si>
  <si>
    <t>012 20230024100000151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</si>
  <si>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</si>
  <si>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012 20235118100000151</t>
  </si>
  <si>
    <t>Иные межбюджетные трансферты</t>
  </si>
  <si>
    <t>012 20240000000000151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</si>
  <si>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</si>
  <si>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012 20240014100000151</t>
  </si>
  <si>
    <t>Прочие межбюджетные трансферты, передаваемые бюджетам сельских поселений</t>
  </si>
  <si>
    <t>012 20249999100000151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</si>
  <si>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</si>
  <si>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012 21860010100000151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</si>
  <si>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</si>
  <si>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012 21960010100000151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</si>
  <si>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</si>
  <si>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</si>
  <si>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</si>
  <si>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</si>
  <si>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</si>
  <si>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</si>
  <si>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</si>
  <si>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</si>
  <si>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</si>
  <si>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</si>
  <si>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</si>
  <si>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</si>
  <si>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</si>
  <si>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</si>
  <si>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</si>
  <si>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</si>
  <si>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002111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</si>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</sst>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165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topLeftCell="A7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39"/>
      <c r="B1" s="39"/>
      <c r="C1" s="39"/>
      <c r="D1" s="39"/>
      <c r="E1" s="2"/>
      <c r="F1" s="2"/>
    </row>
    <row r="2" spans="1:6" ht="16.899999999999999" customHeight="1">
      <c r="A2" s="39" t="s">
        <v>0</v>
      </c>
      <c r="B2" s="39"/>
      <c r="C2" s="39"/>
      <c r="D2" s="3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40" t="s">
        <v>12</v>
      </c>
      <c r="B4" s="40"/>
      <c r="C4" s="40"/>
      <c r="D4" s="40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41" t="s">
        <v>14</v>
      </c>
      <c r="C6" s="42"/>
      <c r="D6" s="42"/>
      <c r="E6" s="3" t="s">
        <v>7</v>
      </c>
      <c r="F6" s="10" t="s">
        <v>19</v>
      </c>
    </row>
    <row r="7" spans="1:6">
      <c r="A7" s="11" t="s">
        <v>8</v>
      </c>
      <c r="B7" s="43" t="s">
        <v>15</v>
      </c>
      <c r="C7" s="43"/>
      <c r="D7" s="43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39" t="s">
        <v>21</v>
      </c>
      <c r="B10" s="39"/>
      <c r="C10" s="39"/>
      <c r="D10" s="39"/>
      <c r="E10" s="1"/>
      <c r="F10" s="17"/>
    </row>
    <row r="11" spans="1:6" ht="4.1500000000000004" customHeight="1">
      <c r="A11" s="33" t="s">
        <v>22</v>
      </c>
      <c r="B11" s="27" t="s">
        <v>23</v>
      </c>
      <c r="C11" s="27" t="s">
        <v>24</v>
      </c>
      <c r="D11" s="30" t="s">
        <v>25</v>
      </c>
      <c r="E11" s="30" t="s">
        <v>26</v>
      </c>
      <c r="F11" s="36" t="s">
        <v>27</v>
      </c>
    </row>
    <row r="12" spans="1:6" ht="3.6" customHeight="1">
      <c r="A12" s="34"/>
      <c r="B12" s="28"/>
      <c r="C12" s="28"/>
      <c r="D12" s="31"/>
      <c r="E12" s="31"/>
      <c r="F12" s="37"/>
    </row>
    <row r="13" spans="1:6" ht="3" customHeight="1">
      <c r="A13" s="34"/>
      <c r="B13" s="28"/>
      <c r="C13" s="28"/>
      <c r="D13" s="31"/>
      <c r="E13" s="31"/>
      <c r="F13" s="37"/>
    </row>
    <row r="14" spans="1:6" ht="3" customHeight="1">
      <c r="A14" s="34"/>
      <c r="B14" s="28"/>
      <c r="C14" s="28"/>
      <c r="D14" s="31"/>
      <c r="E14" s="31"/>
      <c r="F14" s="37"/>
    </row>
    <row r="15" spans="1:6" ht="3" customHeight="1">
      <c r="A15" s="34"/>
      <c r="B15" s="28"/>
      <c r="C15" s="28"/>
      <c r="D15" s="31"/>
      <c r="E15" s="31"/>
      <c r="F15" s="37"/>
    </row>
    <row r="16" spans="1:6" ht="3" customHeight="1">
      <c r="A16" s="34"/>
      <c r="B16" s="28"/>
      <c r="C16" s="28"/>
      <c r="D16" s="31"/>
      <c r="E16" s="31"/>
      <c r="F16" s="37"/>
    </row>
    <row r="17" spans="1:6" ht="23.45" customHeight="1">
      <c r="A17" s="35"/>
      <c r="B17" s="29"/>
      <c r="C17" s="29"/>
      <c r="D17" s="32"/>
      <c r="E17" s="32"/>
      <c r="F17" s="3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.75">
      <c r="A19" s="44" t="s">
        <v>31</v>
      </c>
      <c r="B19" s="45" t="s">
        <v>32</v>
      </c>
      <c r="C19" s="46" t="s">
        <v>33</v>
      </c>
      <c r="D19" s="47">
        <v>13427840.710000001</v>
      </c>
      <c r="E19" s="48">
        <v>11552677.220000001</v>
      </c>
      <c r="F19" s="47">
        <f>IF(OR(D19="-",IF(E19="-",0,E19)&gt;=IF(D19="-",0,D19)),"-",IF(D19="-",0,D19)-IF(E19="-",0,E19))</f>
        <v>1875163.4900000002</v>
      </c>
    </row>
    <row r="20" spans="1:6" ht="15.75">
      <c r="A20" s="49" t="s">
        <v>34</v>
      </c>
      <c r="B20" s="50"/>
      <c r="C20" s="51"/>
      <c r="D20" s="52"/>
      <c r="E20" s="52"/>
      <c r="F20" s="53"/>
    </row>
    <row r="21" spans="1:6" ht="30.75">
      <c r="A21" s="54" t="s">
        <v>35</v>
      </c>
      <c r="B21" s="55" t="s">
        <v>32</v>
      </c>
      <c r="C21" s="56" t="s">
        <v>36</v>
      </c>
      <c r="D21" s="57">
        <v>5685700</v>
      </c>
      <c r="E21" s="57">
        <v>3808379.94</v>
      </c>
      <c r="F21" s="58">
        <f t="shared" ref="F21:F43" si="0">IF(OR(D21="-",IF(E21="-",0,E21)&gt;=IF(D21="-",0,D21)),"-",IF(D21="-",0,D21)-IF(E21="-",0,E21))</f>
        <v>1877320.06</v>
      </c>
    </row>
    <row r="22" spans="1:6" ht="15.75">
      <c r="A22" s="54" t="s">
        <v>37</v>
      </c>
      <c r="B22" s="55" t="s">
        <v>32</v>
      </c>
      <c r="C22" s="59" t="s">
        <v>38</v>
      </c>
      <c r="D22" s="57">
        <v>1257800</v>
      </c>
      <c r="E22" s="57">
        <v>1025118.69</v>
      </c>
      <c r="F22" s="58">
        <f t="shared" si="0"/>
        <v>232681.31000000006</v>
      </c>
    </row>
    <row r="23" spans="1:6" ht="120.75">
      <c r="A23" s="54" t="s">
        <v>39</v>
      </c>
      <c r="B23" s="55" t="s">
        <v>32</v>
      </c>
      <c r="C23" s="59" t="s">
        <v>40</v>
      </c>
      <c r="D23" s="57">
        <v>1257800</v>
      </c>
      <c r="E23" s="57">
        <v>1009223.97</v>
      </c>
      <c r="F23" s="58">
        <f t="shared" si="0"/>
        <v>248576.03000000003</v>
      </c>
    </row>
    <row r="24" spans="1:6" ht="165">
      <c r="A24" s="60" t="s">
        <v>41</v>
      </c>
      <c r="B24" s="55" t="s">
        <v>32</v>
      </c>
      <c r="C24" s="56" t="s">
        <v>42</v>
      </c>
      <c r="D24" s="61" t="s">
        <v>43</v>
      </c>
      <c r="E24" s="61">
        <v>1007271</v>
      </c>
      <c r="F24" s="62" t="str">
        <f t="shared" si="0"/>
        <v>-</v>
      </c>
    </row>
    <row r="25" spans="1:6" ht="135">
      <c r="A25" s="60" t="s">
        <v>44</v>
      </c>
      <c r="B25" s="55" t="s">
        <v>32</v>
      </c>
      <c r="C25" s="56" t="s">
        <v>45</v>
      </c>
      <c r="D25" s="61" t="s">
        <v>43</v>
      </c>
      <c r="E25" s="61">
        <v>1098.83</v>
      </c>
      <c r="F25" s="62" t="str">
        <f t="shared" si="0"/>
        <v>-</v>
      </c>
    </row>
    <row r="26" spans="1:6" ht="180">
      <c r="A26" s="60" t="s">
        <v>46</v>
      </c>
      <c r="B26" s="55" t="s">
        <v>32</v>
      </c>
      <c r="C26" s="56" t="s">
        <v>47</v>
      </c>
      <c r="D26" s="61" t="s">
        <v>43</v>
      </c>
      <c r="E26" s="61">
        <v>854.14</v>
      </c>
      <c r="F26" s="62" t="str">
        <f t="shared" si="0"/>
        <v>-</v>
      </c>
    </row>
    <row r="27" spans="1:6" ht="75.75">
      <c r="A27" s="54" t="s">
        <v>48</v>
      </c>
      <c r="B27" s="55" t="s">
        <v>32</v>
      </c>
      <c r="C27" s="59" t="s">
        <v>49</v>
      </c>
      <c r="D27" s="57" t="s">
        <v>43</v>
      </c>
      <c r="E27" s="57">
        <v>13223.28</v>
      </c>
      <c r="F27" s="62" t="str">
        <f t="shared" si="0"/>
        <v>-</v>
      </c>
    </row>
    <row r="28" spans="1:6" ht="120">
      <c r="A28" s="54" t="s">
        <v>50</v>
      </c>
      <c r="B28" s="55" t="s">
        <v>32</v>
      </c>
      <c r="C28" s="56" t="s">
        <v>51</v>
      </c>
      <c r="D28" s="61" t="s">
        <v>43</v>
      </c>
      <c r="E28" s="61">
        <v>13115.3</v>
      </c>
      <c r="F28" s="62" t="str">
        <f t="shared" si="0"/>
        <v>-</v>
      </c>
    </row>
    <row r="29" spans="1:6" ht="90">
      <c r="A29" s="54" t="s">
        <v>52</v>
      </c>
      <c r="B29" s="55" t="s">
        <v>32</v>
      </c>
      <c r="C29" s="56" t="s">
        <v>53</v>
      </c>
      <c r="D29" s="61" t="s">
        <v>43</v>
      </c>
      <c r="E29" s="61">
        <v>7.98</v>
      </c>
      <c r="F29" s="62" t="str">
        <f t="shared" si="0"/>
        <v>-</v>
      </c>
    </row>
    <row r="30" spans="1:6" ht="135">
      <c r="A30" s="54" t="s">
        <v>54</v>
      </c>
      <c r="B30" s="55" t="s">
        <v>32</v>
      </c>
      <c r="C30" s="56" t="s">
        <v>55</v>
      </c>
      <c r="D30" s="61" t="s">
        <v>43</v>
      </c>
      <c r="E30" s="61">
        <v>100</v>
      </c>
      <c r="F30" s="62" t="str">
        <f t="shared" si="0"/>
        <v>-</v>
      </c>
    </row>
    <row r="31" spans="1:6" ht="45.75">
      <c r="A31" s="54" t="s">
        <v>56</v>
      </c>
      <c r="B31" s="55" t="s">
        <v>32</v>
      </c>
      <c r="C31" s="59" t="s">
        <v>57</v>
      </c>
      <c r="D31" s="57">
        <v>481800</v>
      </c>
      <c r="E31" s="57">
        <v>370519.06</v>
      </c>
      <c r="F31" s="58">
        <f t="shared" si="0"/>
        <v>111280.94</v>
      </c>
    </row>
    <row r="32" spans="1:6" ht="120">
      <c r="A32" s="54" t="s">
        <v>58</v>
      </c>
      <c r="B32" s="55" t="s">
        <v>32</v>
      </c>
      <c r="C32" s="56" t="s">
        <v>59</v>
      </c>
      <c r="D32" s="61">
        <v>168600</v>
      </c>
      <c r="E32" s="61">
        <v>150502.60999999999</v>
      </c>
      <c r="F32" s="62">
        <f t="shared" si="0"/>
        <v>18097.390000000014</v>
      </c>
    </row>
    <row r="33" spans="1:6" ht="150">
      <c r="A33" s="60" t="s">
        <v>60</v>
      </c>
      <c r="B33" s="55" t="s">
        <v>32</v>
      </c>
      <c r="C33" s="56" t="s">
        <v>61</v>
      </c>
      <c r="D33" s="61">
        <v>4800</v>
      </c>
      <c r="E33" s="61">
        <v>1576.1</v>
      </c>
      <c r="F33" s="62">
        <f t="shared" si="0"/>
        <v>3223.9</v>
      </c>
    </row>
    <row r="34" spans="1:6" ht="120">
      <c r="A34" s="54" t="s">
        <v>62</v>
      </c>
      <c r="B34" s="55" t="s">
        <v>32</v>
      </c>
      <c r="C34" s="56" t="s">
        <v>63</v>
      </c>
      <c r="D34" s="61">
        <v>308400</v>
      </c>
      <c r="E34" s="61">
        <v>247814.05</v>
      </c>
      <c r="F34" s="62">
        <f t="shared" si="0"/>
        <v>60585.950000000012</v>
      </c>
    </row>
    <row r="35" spans="1:6" ht="120">
      <c r="A35" s="54" t="s">
        <v>64</v>
      </c>
      <c r="B35" s="55" t="s">
        <v>32</v>
      </c>
      <c r="C35" s="56" t="s">
        <v>65</v>
      </c>
      <c r="D35" s="61" t="s">
        <v>43</v>
      </c>
      <c r="E35" s="61">
        <v>-29373.7</v>
      </c>
      <c r="F35" s="62" t="str">
        <f t="shared" si="0"/>
        <v>-</v>
      </c>
    </row>
    <row r="36" spans="1:6" ht="15.75">
      <c r="A36" s="54" t="s">
        <v>66</v>
      </c>
      <c r="B36" s="55" t="s">
        <v>32</v>
      </c>
      <c r="C36" s="59" t="s">
        <v>67</v>
      </c>
      <c r="D36" s="57">
        <v>121500</v>
      </c>
      <c r="E36" s="57">
        <v>174.5</v>
      </c>
      <c r="F36" s="58">
        <f t="shared" si="0"/>
        <v>121325.5</v>
      </c>
    </row>
    <row r="37" spans="1:6" ht="75">
      <c r="A37" s="54" t="s">
        <v>68</v>
      </c>
      <c r="B37" s="55" t="s">
        <v>32</v>
      </c>
      <c r="C37" s="56" t="s">
        <v>69</v>
      </c>
      <c r="D37" s="61" t="s">
        <v>43</v>
      </c>
      <c r="E37" s="61">
        <v>167</v>
      </c>
      <c r="F37" s="62" t="str">
        <f t="shared" si="0"/>
        <v>-</v>
      </c>
    </row>
    <row r="38" spans="1:6" ht="30">
      <c r="A38" s="54" t="s">
        <v>70</v>
      </c>
      <c r="B38" s="55" t="s">
        <v>32</v>
      </c>
      <c r="C38" s="56" t="s">
        <v>71</v>
      </c>
      <c r="D38" s="61" t="s">
        <v>43</v>
      </c>
      <c r="E38" s="61">
        <v>7.5</v>
      </c>
      <c r="F38" s="62" t="str">
        <f t="shared" si="0"/>
        <v>-</v>
      </c>
    </row>
    <row r="39" spans="1:6" ht="15.75">
      <c r="A39" s="54" t="s">
        <v>72</v>
      </c>
      <c r="B39" s="55" t="s">
        <v>32</v>
      </c>
      <c r="C39" s="59" t="s">
        <v>73</v>
      </c>
      <c r="D39" s="57">
        <v>2924600</v>
      </c>
      <c r="E39" s="57">
        <v>1546964.49</v>
      </c>
      <c r="F39" s="58">
        <f t="shared" si="0"/>
        <v>1377635.51</v>
      </c>
    </row>
    <row r="40" spans="1:6" ht="75.75">
      <c r="A40" s="54" t="s">
        <v>74</v>
      </c>
      <c r="B40" s="55" t="s">
        <v>32</v>
      </c>
      <c r="C40" s="59" t="s">
        <v>75</v>
      </c>
      <c r="D40" s="57">
        <v>120900</v>
      </c>
      <c r="E40" s="57">
        <v>50387.73</v>
      </c>
      <c r="F40" s="58">
        <f t="shared" si="0"/>
        <v>70512.26999999999</v>
      </c>
    </row>
    <row r="41" spans="1:6" ht="120">
      <c r="A41" s="54" t="s">
        <v>76</v>
      </c>
      <c r="B41" s="55" t="s">
        <v>32</v>
      </c>
      <c r="C41" s="56" t="s">
        <v>77</v>
      </c>
      <c r="D41" s="61" t="s">
        <v>43</v>
      </c>
      <c r="E41" s="61">
        <v>48769.47</v>
      </c>
      <c r="F41" s="62" t="str">
        <f t="shared" si="0"/>
        <v>-</v>
      </c>
    </row>
    <row r="42" spans="1:6" ht="90">
      <c r="A42" s="54" t="s">
        <v>78</v>
      </c>
      <c r="B42" s="55" t="s">
        <v>32</v>
      </c>
      <c r="C42" s="56" t="s">
        <v>79</v>
      </c>
      <c r="D42" s="61" t="s">
        <v>43</v>
      </c>
      <c r="E42" s="61">
        <v>1618.26</v>
      </c>
      <c r="F42" s="62" t="str">
        <f t="shared" si="0"/>
        <v>-</v>
      </c>
    </row>
    <row r="43" spans="1:6" ht="15.75">
      <c r="A43" s="54" t="s">
        <v>80</v>
      </c>
      <c r="B43" s="55" t="s">
        <v>32</v>
      </c>
      <c r="C43" s="59" t="s">
        <v>81</v>
      </c>
      <c r="D43" s="57">
        <v>2803700</v>
      </c>
      <c r="E43" s="57">
        <v>1496576.76</v>
      </c>
      <c r="F43" s="58">
        <f t="shared" si="0"/>
        <v>1307123.24</v>
      </c>
    </row>
    <row r="44" spans="1:6" ht="60">
      <c r="A44" s="54" t="s">
        <v>82</v>
      </c>
      <c r="B44" s="55" t="s">
        <v>32</v>
      </c>
      <c r="C44" s="56" t="s">
        <v>83</v>
      </c>
      <c r="D44" s="61">
        <v>1000000</v>
      </c>
      <c r="E44" s="61">
        <v>326522.49</v>
      </c>
      <c r="F44" s="62">
        <f t="shared" ref="F44:F58" si="1">IF(OR(D44="-",IF(E44="-",0,E44)&gt;=IF(D44="-",0,D44)),"-",IF(D44="-",0,D44)-IF(E44="-",0,E44))</f>
        <v>673477.51</v>
      </c>
    </row>
    <row r="45" spans="1:6" ht="60">
      <c r="A45" s="54" t="s">
        <v>84</v>
      </c>
      <c r="B45" s="55" t="s">
        <v>32</v>
      </c>
      <c r="C45" s="56" t="s">
        <v>85</v>
      </c>
      <c r="D45" s="61">
        <v>1803700</v>
      </c>
      <c r="E45" s="61">
        <v>1170054.27</v>
      </c>
      <c r="F45" s="62">
        <f t="shared" si="1"/>
        <v>633645.73</v>
      </c>
    </row>
    <row r="46" spans="1:6" ht="135.75">
      <c r="A46" s="54" t="s">
        <v>86</v>
      </c>
      <c r="B46" s="55" t="s">
        <v>32</v>
      </c>
      <c r="C46" s="59" t="s">
        <v>87</v>
      </c>
      <c r="D46" s="57">
        <v>15000</v>
      </c>
      <c r="E46" s="57">
        <v>24900.85</v>
      </c>
      <c r="F46" s="62" t="str">
        <f t="shared" si="1"/>
        <v>-</v>
      </c>
    </row>
    <row r="47" spans="1:6" ht="75.75">
      <c r="A47" s="54" t="s">
        <v>88</v>
      </c>
      <c r="B47" s="55" t="s">
        <v>32</v>
      </c>
      <c r="C47" s="59" t="s">
        <v>89</v>
      </c>
      <c r="D47" s="57">
        <v>840000</v>
      </c>
      <c r="E47" s="57">
        <v>804067.1</v>
      </c>
      <c r="F47" s="58">
        <f t="shared" si="1"/>
        <v>35932.900000000023</v>
      </c>
    </row>
    <row r="48" spans="1:6" ht="105">
      <c r="A48" s="54" t="s">
        <v>90</v>
      </c>
      <c r="B48" s="55" t="s">
        <v>32</v>
      </c>
      <c r="C48" s="56" t="s">
        <v>91</v>
      </c>
      <c r="D48" s="61">
        <v>640000</v>
      </c>
      <c r="E48" s="61">
        <v>569317.72</v>
      </c>
      <c r="F48" s="62">
        <f t="shared" si="1"/>
        <v>70682.280000000028</v>
      </c>
    </row>
    <row r="49" spans="1:6" ht="120">
      <c r="A49" s="54" t="s">
        <v>92</v>
      </c>
      <c r="B49" s="55" t="s">
        <v>32</v>
      </c>
      <c r="C49" s="56" t="s">
        <v>93</v>
      </c>
      <c r="D49" s="61">
        <v>200000</v>
      </c>
      <c r="E49" s="61">
        <v>234749.38</v>
      </c>
      <c r="F49" s="62" t="str">
        <f t="shared" si="1"/>
        <v>-</v>
      </c>
    </row>
    <row r="50" spans="1:6" ht="45">
      <c r="A50" s="54" t="s">
        <v>94</v>
      </c>
      <c r="B50" s="55" t="s">
        <v>32</v>
      </c>
      <c r="C50" s="56" t="s">
        <v>95</v>
      </c>
      <c r="D50" s="61">
        <v>45000</v>
      </c>
      <c r="E50" s="61">
        <v>26000</v>
      </c>
      <c r="F50" s="62">
        <f t="shared" si="1"/>
        <v>19000</v>
      </c>
    </row>
    <row r="51" spans="1:6" ht="60.75">
      <c r="A51" s="54" t="s">
        <v>96</v>
      </c>
      <c r="B51" s="55" t="s">
        <v>32</v>
      </c>
      <c r="C51" s="59" t="s">
        <v>97</v>
      </c>
      <c r="D51" s="57" t="s">
        <v>43</v>
      </c>
      <c r="E51" s="57">
        <v>61180.74</v>
      </c>
      <c r="F51" s="62" t="str">
        <f t="shared" si="1"/>
        <v>-</v>
      </c>
    </row>
    <row r="52" spans="1:6" ht="60">
      <c r="A52" s="54" t="s">
        <v>96</v>
      </c>
      <c r="B52" s="55" t="s">
        <v>32</v>
      </c>
      <c r="C52" s="56" t="s">
        <v>98</v>
      </c>
      <c r="D52" s="61" t="s">
        <v>43</v>
      </c>
      <c r="E52" s="61">
        <v>55180.74</v>
      </c>
      <c r="F52" s="62" t="str">
        <f t="shared" si="1"/>
        <v>-</v>
      </c>
    </row>
    <row r="53" spans="1:6" ht="135">
      <c r="A53" s="54" t="s">
        <v>99</v>
      </c>
      <c r="B53" s="55" t="s">
        <v>32</v>
      </c>
      <c r="C53" s="56" t="s">
        <v>100</v>
      </c>
      <c r="D53" s="61" t="s">
        <v>43</v>
      </c>
      <c r="E53" s="61">
        <v>6000</v>
      </c>
      <c r="F53" s="62" t="str">
        <f t="shared" si="1"/>
        <v>-</v>
      </c>
    </row>
    <row r="54" spans="1:6" ht="45.75">
      <c r="A54" s="54" t="s">
        <v>101</v>
      </c>
      <c r="B54" s="55" t="s">
        <v>32</v>
      </c>
      <c r="C54" s="59" t="s">
        <v>102</v>
      </c>
      <c r="D54" s="57" t="s">
        <v>43</v>
      </c>
      <c r="E54" s="57">
        <v>-50545.49</v>
      </c>
      <c r="F54" s="62" t="str">
        <f t="shared" si="1"/>
        <v>-</v>
      </c>
    </row>
    <row r="55" spans="1:6" ht="45">
      <c r="A55" s="54" t="s">
        <v>101</v>
      </c>
      <c r="B55" s="55" t="s">
        <v>32</v>
      </c>
      <c r="C55" s="56" t="s">
        <v>103</v>
      </c>
      <c r="D55" s="61" t="s">
        <v>43</v>
      </c>
      <c r="E55" s="61">
        <v>-49180.49</v>
      </c>
      <c r="F55" s="62" t="str">
        <f t="shared" si="1"/>
        <v>-</v>
      </c>
    </row>
    <row r="56" spans="1:6" ht="45">
      <c r="A56" s="54" t="s">
        <v>101</v>
      </c>
      <c r="B56" s="55" t="s">
        <v>32</v>
      </c>
      <c r="C56" s="56" t="s">
        <v>104</v>
      </c>
      <c r="D56" s="61" t="s">
        <v>43</v>
      </c>
      <c r="E56" s="61">
        <v>-1365</v>
      </c>
      <c r="F56" s="62" t="str">
        <f t="shared" si="1"/>
        <v>-</v>
      </c>
    </row>
    <row r="57" spans="1:6" ht="15.75">
      <c r="A57" s="54" t="s">
        <v>105</v>
      </c>
      <c r="B57" s="55" t="s">
        <v>32</v>
      </c>
      <c r="C57" s="59" t="s">
        <v>106</v>
      </c>
      <c r="D57" s="57">
        <v>7742140.71</v>
      </c>
      <c r="E57" s="57">
        <v>7744297.2800000003</v>
      </c>
      <c r="F57" s="62" t="str">
        <f t="shared" si="1"/>
        <v>-</v>
      </c>
    </row>
    <row r="58" spans="1:6" ht="60">
      <c r="A58" s="54" t="s">
        <v>107</v>
      </c>
      <c r="B58" s="55" t="s">
        <v>32</v>
      </c>
      <c r="C58" s="56" t="s">
        <v>108</v>
      </c>
      <c r="D58" s="61">
        <v>7742140.71</v>
      </c>
      <c r="E58" s="61">
        <v>7741940.71</v>
      </c>
      <c r="F58" s="62">
        <f t="shared" si="1"/>
        <v>200</v>
      </c>
    </row>
    <row r="59" spans="1:6" ht="45">
      <c r="A59" s="54" t="s">
        <v>109</v>
      </c>
      <c r="B59" s="55" t="s">
        <v>32</v>
      </c>
      <c r="C59" s="56" t="s">
        <v>110</v>
      </c>
      <c r="D59" s="61">
        <v>4312500</v>
      </c>
      <c r="E59" s="61">
        <v>4312500</v>
      </c>
      <c r="F59" s="62" t="str">
        <f t="shared" ref="F59:F70" si="2">IF(OR(D59="-",IF(E59="-",0,E59)&gt;=IF(D59="-",0,D59)),"-",IF(D59="-",0,D59)-IF(E59="-",0,E59))</f>
        <v>-</v>
      </c>
    </row>
    <row r="60" spans="1:6" ht="45.75">
      <c r="A60" s="54" t="s">
        <v>111</v>
      </c>
      <c r="B60" s="55" t="s">
        <v>32</v>
      </c>
      <c r="C60" s="59" t="s">
        <v>112</v>
      </c>
      <c r="D60" s="57">
        <v>1877800</v>
      </c>
      <c r="E60" s="57">
        <v>1877800</v>
      </c>
      <c r="F60" s="62" t="str">
        <f t="shared" si="2"/>
        <v>-</v>
      </c>
    </row>
    <row r="61" spans="1:6" ht="150">
      <c r="A61" s="60" t="s">
        <v>113</v>
      </c>
      <c r="B61" s="55" t="s">
        <v>32</v>
      </c>
      <c r="C61" s="56" t="s">
        <v>114</v>
      </c>
      <c r="D61" s="61">
        <v>216200</v>
      </c>
      <c r="E61" s="61">
        <v>216200</v>
      </c>
      <c r="F61" s="62" t="str">
        <f t="shared" si="2"/>
        <v>-</v>
      </c>
    </row>
    <row r="62" spans="1:6" ht="30.75">
      <c r="A62" s="54" t="s">
        <v>115</v>
      </c>
      <c r="B62" s="55" t="s">
        <v>32</v>
      </c>
      <c r="C62" s="59" t="s">
        <v>116</v>
      </c>
      <c r="D62" s="57">
        <v>1661600</v>
      </c>
      <c r="E62" s="57">
        <v>1661600</v>
      </c>
      <c r="F62" s="62" t="str">
        <f t="shared" si="2"/>
        <v>-</v>
      </c>
    </row>
    <row r="63" spans="1:6" ht="30.75">
      <c r="A63" s="54" t="s">
        <v>117</v>
      </c>
      <c r="B63" s="55" t="s">
        <v>32</v>
      </c>
      <c r="C63" s="59" t="s">
        <v>118</v>
      </c>
      <c r="D63" s="57">
        <v>593357</v>
      </c>
      <c r="E63" s="57">
        <v>593357</v>
      </c>
      <c r="F63" s="62" t="str">
        <f t="shared" si="2"/>
        <v>-</v>
      </c>
    </row>
    <row r="64" spans="1:6" ht="60">
      <c r="A64" s="54" t="s">
        <v>119</v>
      </c>
      <c r="B64" s="55" t="s">
        <v>32</v>
      </c>
      <c r="C64" s="56" t="s">
        <v>120</v>
      </c>
      <c r="D64" s="61">
        <v>467957</v>
      </c>
      <c r="E64" s="61">
        <v>467957</v>
      </c>
      <c r="F64" s="62" t="str">
        <f t="shared" si="2"/>
        <v>-</v>
      </c>
    </row>
    <row r="65" spans="1:6" ht="75">
      <c r="A65" s="54" t="s">
        <v>121</v>
      </c>
      <c r="B65" s="55" t="s">
        <v>32</v>
      </c>
      <c r="C65" s="56" t="s">
        <v>122</v>
      </c>
      <c r="D65" s="61">
        <v>125400</v>
      </c>
      <c r="E65" s="61">
        <v>125400</v>
      </c>
      <c r="F65" s="62" t="str">
        <f t="shared" si="2"/>
        <v>-</v>
      </c>
    </row>
    <row r="66" spans="1:6" ht="15.75">
      <c r="A66" s="54" t="s">
        <v>123</v>
      </c>
      <c r="B66" s="55" t="s">
        <v>32</v>
      </c>
      <c r="C66" s="59" t="s">
        <v>124</v>
      </c>
      <c r="D66" s="57">
        <v>958483.71</v>
      </c>
      <c r="E66" s="57">
        <v>958283.71</v>
      </c>
      <c r="F66" s="58">
        <f t="shared" si="2"/>
        <v>200</v>
      </c>
    </row>
    <row r="67" spans="1:6" ht="105">
      <c r="A67" s="54" t="s">
        <v>125</v>
      </c>
      <c r="B67" s="55" t="s">
        <v>32</v>
      </c>
      <c r="C67" s="56" t="s">
        <v>126</v>
      </c>
      <c r="D67" s="61">
        <v>800</v>
      </c>
      <c r="E67" s="61">
        <v>600</v>
      </c>
      <c r="F67" s="62">
        <f t="shared" si="2"/>
        <v>200</v>
      </c>
    </row>
    <row r="68" spans="1:6" ht="45">
      <c r="A68" s="54" t="s">
        <v>127</v>
      </c>
      <c r="B68" s="55" t="s">
        <v>32</v>
      </c>
      <c r="C68" s="56" t="s">
        <v>128</v>
      </c>
      <c r="D68" s="61">
        <v>957683.71</v>
      </c>
      <c r="E68" s="61">
        <v>957683.71</v>
      </c>
      <c r="F68" s="62" t="str">
        <f t="shared" si="2"/>
        <v>-</v>
      </c>
    </row>
    <row r="69" spans="1:6" ht="90">
      <c r="A69" s="54" t="s">
        <v>129</v>
      </c>
      <c r="B69" s="55" t="s">
        <v>32</v>
      </c>
      <c r="C69" s="56" t="s">
        <v>130</v>
      </c>
      <c r="D69" s="61" t="s">
        <v>43</v>
      </c>
      <c r="E69" s="61">
        <v>2403.9699999999998</v>
      </c>
      <c r="F69" s="62" t="str">
        <f t="shared" si="2"/>
        <v>-</v>
      </c>
    </row>
    <row r="70" spans="1:6" ht="75.75" thickBot="1">
      <c r="A70" s="54" t="s">
        <v>131</v>
      </c>
      <c r="B70" s="55" t="s">
        <v>32</v>
      </c>
      <c r="C70" s="56" t="s">
        <v>132</v>
      </c>
      <c r="D70" s="61" t="s">
        <v>43</v>
      </c>
      <c r="E70" s="61">
        <v>-47.4</v>
      </c>
      <c r="F70" s="62" t="str">
        <f t="shared" si="2"/>
        <v>-</v>
      </c>
    </row>
    <row r="71" spans="1:6" ht="12.75" customHeight="1">
      <c r="A71" s="24"/>
      <c r="B71" s="25"/>
      <c r="C71" s="25"/>
      <c r="D71" s="26"/>
      <c r="E71" s="26"/>
      <c r="F71" s="2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:F22 F26 F35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133</v>
      </c>
      <c r="B1" t="s">
        <v>134</v>
      </c>
    </row>
    <row r="2" spans="1:2">
      <c r="A2" t="s">
        <v>135</v>
      </c>
      <c r="B2" t="s">
        <v>136</v>
      </c>
    </row>
    <row r="3" spans="1:2">
      <c r="A3" t="s">
        <v>137</v>
      </c>
      <c r="B3" t="s">
        <v>13</v>
      </c>
    </row>
    <row r="4" spans="1:2">
      <c r="A4" t="s">
        <v>138</v>
      </c>
      <c r="B4" t="s">
        <v>139</v>
      </c>
    </row>
    <row r="5" spans="1:2">
      <c r="A5" t="s">
        <v>140</v>
      </c>
      <c r="B5" t="s">
        <v>141</v>
      </c>
    </row>
    <row r="6" spans="1:2">
      <c r="A6" t="s">
        <v>142</v>
      </c>
      <c r="B6" t="s">
        <v>134</v>
      </c>
    </row>
    <row r="7" spans="1:2">
      <c r="A7" t="s">
        <v>143</v>
      </c>
      <c r="B7" t="s">
        <v>144</v>
      </c>
    </row>
    <row r="8" spans="1:2">
      <c r="A8" t="s">
        <v>145</v>
      </c>
      <c r="B8" t="s">
        <v>144</v>
      </c>
    </row>
    <row r="9" spans="1:2">
      <c r="A9" t="s">
        <v>146</v>
      </c>
      <c r="B9" t="s">
        <v>147</v>
      </c>
    </row>
    <row r="10" spans="1:2">
      <c r="A10" t="s">
        <v>148</v>
      </c>
      <c r="B10" t="s">
        <v>149</v>
      </c>
    </row>
    <row r="11" spans="1:2">
      <c r="A11" t="s">
        <v>150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АМО Клопицкое СП</dc:creator>
  <dc:description>POI HSSF rep:2.43.2.34</dc:description>
  <cp:lastModifiedBy>АМО Клопицкое СП</cp:lastModifiedBy>
  <cp:lastPrinted>2017-11-01T13:03:24Z</cp:lastPrinted>
  <dcterms:created xsi:type="dcterms:W3CDTF">2017-11-01T12:51:26Z</dcterms:created>
  <dcterms:modified xsi:type="dcterms:W3CDTF">2017-11-01T13:03:46Z</dcterms:modified>
</cp:coreProperties>
</file>