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Доходы!$A$43</definedName>
    <definedName name="SIGN" localSheetId="0">Доходы!$A$23:$D$23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5" i="7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4"/>
  <c r="F23"/>
  <c r="F22"/>
  <c r="F21"/>
  <c r="F19"/>
</calcChain>
</file>

<file path=xl/sharedStrings.xml><?xml version="1.0" encoding="utf-8"?>
<sst xmlns="http://schemas.openxmlformats.org/spreadsheetml/2006/main" count="120" uniqueCount="93">
  <si>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</si>
  <si>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</si>
  <si>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</si>
  <si>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</si>
  <si>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</si>
  <si>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</si>
  <si>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</si>
  <si>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</si>
  <si>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</si>
  <si>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</si>
  <si>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</si>
  <si>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</si>
  <si>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</si>
  <si>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</si>
  <si>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</si>
  <si>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</si>
  <si>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</si>
  <si>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</si>
  <si>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</si>
  <si>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</si>
  <si>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</si>
  <si>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</si>
  <si>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</si>
  <si>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</si>
  <si>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01.09.2016 г.</t>
  </si>
  <si>
    <t>01.09.2016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</si>
  <si>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</si>
  <si>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</si>
  <si>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</si>
  <si>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</si>
  <si>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</si>
  <si>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</si>
  <si>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</si>
  <si>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</si>
  <si>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</si>
  <si>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</si>
  <si>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</si>
  <si>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</si>
  <si>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</si>
  <si>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</si>
  <si>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</si>
  <si>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</si>
  <si>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</si>
  <si>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</si>
  <si>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</si>
  <si>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</si>
  <si>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</si>
  <si>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</si>
  <si>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182 10503000010000110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</si>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</sst>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4"/>
  <sheetViews>
    <sheetView showGridLines="0" tabSelected="1" workbookViewId="0">
      <selection activeCell="J19" sqref="J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3"/>
      <c r="B1" s="53"/>
      <c r="C1" s="53"/>
      <c r="D1" s="53"/>
      <c r="E1" s="3"/>
      <c r="F1" s="4"/>
      <c r="H1" s="1" t="s">
        <v>23</v>
      </c>
    </row>
    <row r="2" spans="1:8" ht="16.899999999999999" customHeight="1" thickBot="1">
      <c r="A2" s="53" t="s">
        <v>21</v>
      </c>
      <c r="B2" s="53"/>
      <c r="C2" s="53"/>
      <c r="D2" s="53"/>
      <c r="E2" s="8"/>
      <c r="F2" s="6" t="s">
        <v>3</v>
      </c>
    </row>
    <row r="3" spans="1:8">
      <c r="A3" s="2"/>
      <c r="B3" s="2"/>
      <c r="C3" s="2"/>
      <c r="D3" s="1"/>
      <c r="E3" s="9" t="s">
        <v>9</v>
      </c>
      <c r="F3" s="5" t="s">
        <v>92</v>
      </c>
      <c r="H3" s="1" t="s">
        <v>35</v>
      </c>
    </row>
    <row r="4" spans="1:8" ht="14.25" customHeight="1">
      <c r="A4" s="54" t="s">
        <v>24</v>
      </c>
      <c r="B4" s="54"/>
      <c r="C4" s="54"/>
      <c r="D4" s="54"/>
      <c r="E4" s="12" t="s">
        <v>8</v>
      </c>
      <c r="F4" s="13" t="s">
        <v>25</v>
      </c>
      <c r="H4" s="1" t="s">
        <v>25</v>
      </c>
    </row>
    <row r="5" spans="1:8" ht="15">
      <c r="A5" s="14"/>
      <c r="B5" s="14"/>
      <c r="C5" s="14"/>
      <c r="D5" s="15"/>
      <c r="E5" s="12" t="s">
        <v>6</v>
      </c>
      <c r="F5" s="16" t="s">
        <v>30</v>
      </c>
      <c r="H5" s="1" t="s">
        <v>33</v>
      </c>
    </row>
    <row r="6" spans="1:8" ht="22.5" customHeight="1">
      <c r="A6" s="14" t="s">
        <v>18</v>
      </c>
      <c r="B6" s="55" t="s">
        <v>26</v>
      </c>
      <c r="C6" s="56"/>
      <c r="D6" s="56"/>
      <c r="E6" s="12" t="s">
        <v>19</v>
      </c>
      <c r="F6" s="16" t="s">
        <v>31</v>
      </c>
      <c r="H6" s="1" t="s">
        <v>2</v>
      </c>
    </row>
    <row r="7" spans="1:8" ht="15">
      <c r="A7" s="14" t="s">
        <v>14</v>
      </c>
      <c r="B7" s="57" t="s">
        <v>27</v>
      </c>
      <c r="C7" s="57"/>
      <c r="D7" s="57"/>
      <c r="E7" s="12" t="s">
        <v>22</v>
      </c>
      <c r="F7" s="17" t="s">
        <v>32</v>
      </c>
    </row>
    <row r="8" spans="1:8" ht="15">
      <c r="A8" s="14" t="s">
        <v>28</v>
      </c>
      <c r="B8" s="14"/>
      <c r="C8" s="14"/>
      <c r="D8" s="15"/>
      <c r="E8" s="12"/>
      <c r="F8" s="18" t="s">
        <v>23</v>
      </c>
    </row>
    <row r="9" spans="1:8" ht="15.75" thickBot="1">
      <c r="A9" s="14" t="s">
        <v>29</v>
      </c>
      <c r="B9" s="14"/>
      <c r="C9" s="19"/>
      <c r="D9" s="15"/>
      <c r="E9" s="12" t="s">
        <v>7</v>
      </c>
      <c r="F9" s="20" t="s">
        <v>0</v>
      </c>
      <c r="H9" s="1" t="s">
        <v>34</v>
      </c>
    </row>
    <row r="10" spans="1:8" ht="20.25" customHeight="1" thickBot="1">
      <c r="A10" s="58" t="s">
        <v>17</v>
      </c>
      <c r="B10" s="58"/>
      <c r="C10" s="58"/>
      <c r="D10" s="58"/>
      <c r="E10" s="21"/>
      <c r="F10" s="22"/>
    </row>
    <row r="11" spans="1:8" ht="4.3499999999999996" customHeight="1">
      <c r="A11" s="59" t="s">
        <v>4</v>
      </c>
      <c r="B11" s="62" t="s">
        <v>11</v>
      </c>
      <c r="C11" s="62" t="s">
        <v>20</v>
      </c>
      <c r="D11" s="65" t="s">
        <v>16</v>
      </c>
      <c r="E11" s="65" t="s">
        <v>12</v>
      </c>
      <c r="F11" s="50" t="s">
        <v>15</v>
      </c>
    </row>
    <row r="12" spans="1:8" ht="3.6" customHeight="1">
      <c r="A12" s="60"/>
      <c r="B12" s="63"/>
      <c r="C12" s="63"/>
      <c r="D12" s="66"/>
      <c r="E12" s="66"/>
      <c r="F12" s="51"/>
    </row>
    <row r="13" spans="1:8" ht="3" customHeight="1">
      <c r="A13" s="60"/>
      <c r="B13" s="63"/>
      <c r="C13" s="63"/>
      <c r="D13" s="66"/>
      <c r="E13" s="66"/>
      <c r="F13" s="51"/>
    </row>
    <row r="14" spans="1:8" ht="3" customHeight="1">
      <c r="A14" s="60"/>
      <c r="B14" s="63"/>
      <c r="C14" s="63"/>
      <c r="D14" s="66"/>
      <c r="E14" s="66"/>
      <c r="F14" s="51"/>
    </row>
    <row r="15" spans="1:8" ht="3" customHeight="1">
      <c r="A15" s="60"/>
      <c r="B15" s="63"/>
      <c r="C15" s="63"/>
      <c r="D15" s="66"/>
      <c r="E15" s="66"/>
      <c r="F15" s="51"/>
    </row>
    <row r="16" spans="1:8" ht="3" customHeight="1">
      <c r="A16" s="60"/>
      <c r="B16" s="63"/>
      <c r="C16" s="63"/>
      <c r="D16" s="66"/>
      <c r="E16" s="66"/>
      <c r="F16" s="51"/>
    </row>
    <row r="17" spans="1:6" ht="23.45" customHeight="1">
      <c r="A17" s="61"/>
      <c r="B17" s="64"/>
      <c r="C17" s="64"/>
      <c r="D17" s="67"/>
      <c r="E17" s="67"/>
      <c r="F17" s="52"/>
    </row>
    <row r="18" spans="1:6" ht="12.6" customHeight="1" thickBot="1">
      <c r="A18" s="23">
        <v>1</v>
      </c>
      <c r="B18" s="24">
        <v>2</v>
      </c>
      <c r="C18" s="25">
        <v>3</v>
      </c>
      <c r="D18" s="26" t="s">
        <v>1</v>
      </c>
      <c r="E18" s="27" t="s">
        <v>2</v>
      </c>
      <c r="F18" s="28" t="s">
        <v>13</v>
      </c>
    </row>
    <row r="19" spans="1:6" ht="15.75">
      <c r="A19" s="29" t="s">
        <v>5</v>
      </c>
      <c r="B19" s="30" t="s">
        <v>10</v>
      </c>
      <c r="C19" s="31" t="s">
        <v>36</v>
      </c>
      <c r="D19" s="32">
        <v>17633861</v>
      </c>
      <c r="E19" s="33">
        <v>12212741.039999999</v>
      </c>
      <c r="F19" s="32">
        <f>IF(OR(D19="-",E19=D19),"-",D19-IF(E19="-",0,E19))</f>
        <v>5421119.9600000009</v>
      </c>
    </row>
    <row r="20" spans="1:6" ht="15.75">
      <c r="A20" s="34" t="s">
        <v>37</v>
      </c>
      <c r="B20" s="35"/>
      <c r="C20" s="36"/>
      <c r="D20" s="37"/>
      <c r="E20" s="37"/>
      <c r="F20" s="38"/>
    </row>
    <row r="21" spans="1:6" ht="31.5">
      <c r="A21" s="39" t="s">
        <v>38</v>
      </c>
      <c r="B21" s="40" t="s">
        <v>10</v>
      </c>
      <c r="C21" s="41" t="s">
        <v>39</v>
      </c>
      <c r="D21" s="42">
        <v>5120800</v>
      </c>
      <c r="E21" s="42">
        <v>3047647.58</v>
      </c>
      <c r="F21" s="43">
        <f t="shared" ref="F21:F28" si="0">IF(OR(D21="-",E21=D21),"-",D21-IF(E21="-",0,E21))</f>
        <v>2073152.42</v>
      </c>
    </row>
    <row r="22" spans="1:6" ht="15">
      <c r="A22" s="44" t="s">
        <v>40</v>
      </c>
      <c r="B22" s="45" t="s">
        <v>10</v>
      </c>
      <c r="C22" s="46" t="s">
        <v>41</v>
      </c>
      <c r="D22" s="47">
        <v>1100000</v>
      </c>
      <c r="E22" s="47">
        <v>744460.72</v>
      </c>
      <c r="F22" s="48">
        <f t="shared" si="0"/>
        <v>355539.28</v>
      </c>
    </row>
    <row r="23" spans="1:6" ht="15">
      <c r="A23" s="44" t="s">
        <v>42</v>
      </c>
      <c r="B23" s="45" t="s">
        <v>10</v>
      </c>
      <c r="C23" s="46" t="s">
        <v>43</v>
      </c>
      <c r="D23" s="47">
        <v>1100000</v>
      </c>
      <c r="E23" s="47">
        <v>744460.72</v>
      </c>
      <c r="F23" s="48">
        <f t="shared" si="0"/>
        <v>355539.28</v>
      </c>
    </row>
    <row r="24" spans="1:6" ht="45">
      <c r="A24" s="44" t="s">
        <v>45</v>
      </c>
      <c r="B24" s="45" t="s">
        <v>10</v>
      </c>
      <c r="C24" s="46" t="s">
        <v>46</v>
      </c>
      <c r="D24" s="47">
        <v>530800</v>
      </c>
      <c r="E24" s="47">
        <v>334398.65000000002</v>
      </c>
      <c r="F24" s="48">
        <f t="shared" si="0"/>
        <v>196401.34999999998</v>
      </c>
    </row>
    <row r="25" spans="1:6" ht="15">
      <c r="A25" s="44" t="s">
        <v>47</v>
      </c>
      <c r="B25" s="45" t="s">
        <v>10</v>
      </c>
      <c r="C25" s="46" t="s">
        <v>48</v>
      </c>
      <c r="D25" s="47" t="s">
        <v>44</v>
      </c>
      <c r="E25" s="47">
        <v>114812.5</v>
      </c>
      <c r="F25" s="48" t="str">
        <f t="shared" si="0"/>
        <v>-</v>
      </c>
    </row>
    <row r="26" spans="1:6" ht="75">
      <c r="A26" s="44" t="s">
        <v>49</v>
      </c>
      <c r="B26" s="45" t="s">
        <v>10</v>
      </c>
      <c r="C26" s="46" t="s">
        <v>50</v>
      </c>
      <c r="D26" s="47">
        <v>101000</v>
      </c>
      <c r="E26" s="47">
        <v>11296.09</v>
      </c>
      <c r="F26" s="48">
        <f t="shared" si="0"/>
        <v>89703.91</v>
      </c>
    </row>
    <row r="27" spans="1:6" ht="60">
      <c r="A27" s="44" t="s">
        <v>51</v>
      </c>
      <c r="B27" s="45" t="s">
        <v>10</v>
      </c>
      <c r="C27" s="46" t="s">
        <v>52</v>
      </c>
      <c r="D27" s="47">
        <v>1000000</v>
      </c>
      <c r="E27" s="47">
        <v>768895.12</v>
      </c>
      <c r="F27" s="48">
        <f t="shared" si="0"/>
        <v>231104.88</v>
      </c>
    </row>
    <row r="28" spans="1:6" ht="60">
      <c r="A28" s="44" t="s">
        <v>53</v>
      </c>
      <c r="B28" s="45" t="s">
        <v>10</v>
      </c>
      <c r="C28" s="46" t="s">
        <v>54</v>
      </c>
      <c r="D28" s="47">
        <v>2000000</v>
      </c>
      <c r="E28" s="47">
        <v>340937.44</v>
      </c>
      <c r="F28" s="48">
        <f t="shared" si="0"/>
        <v>1659062.56</v>
      </c>
    </row>
    <row r="29" spans="1:6" ht="135">
      <c r="A29" s="44" t="s">
        <v>55</v>
      </c>
      <c r="B29" s="45" t="s">
        <v>10</v>
      </c>
      <c r="C29" s="46" t="s">
        <v>56</v>
      </c>
      <c r="D29" s="47">
        <v>25000</v>
      </c>
      <c r="E29" s="47">
        <v>8669.81</v>
      </c>
      <c r="F29" s="48">
        <f t="shared" ref="F29:F42" si="1">IF(OR(D29="-",E29=D29),"-",D29-IF(E29="-",0,E29))</f>
        <v>16330.19</v>
      </c>
    </row>
    <row r="30" spans="1:6" ht="105">
      <c r="A30" s="44" t="s">
        <v>57</v>
      </c>
      <c r="B30" s="45" t="s">
        <v>10</v>
      </c>
      <c r="C30" s="46" t="s">
        <v>58</v>
      </c>
      <c r="D30" s="47">
        <v>119000</v>
      </c>
      <c r="E30" s="47">
        <v>538945.81999999995</v>
      </c>
      <c r="F30" s="48">
        <f t="shared" si="1"/>
        <v>-419945.81999999995</v>
      </c>
    </row>
    <row r="31" spans="1:6" ht="120">
      <c r="A31" s="44" t="s">
        <v>59</v>
      </c>
      <c r="B31" s="45" t="s">
        <v>10</v>
      </c>
      <c r="C31" s="46" t="s">
        <v>60</v>
      </c>
      <c r="D31" s="47">
        <v>200000</v>
      </c>
      <c r="E31" s="47">
        <v>165231.43</v>
      </c>
      <c r="F31" s="48">
        <f t="shared" si="1"/>
        <v>34768.570000000007</v>
      </c>
    </row>
    <row r="32" spans="1:6" ht="45">
      <c r="A32" s="44" t="s">
        <v>61</v>
      </c>
      <c r="B32" s="45" t="s">
        <v>10</v>
      </c>
      <c r="C32" s="46" t="s">
        <v>62</v>
      </c>
      <c r="D32" s="47">
        <v>45000</v>
      </c>
      <c r="E32" s="47">
        <v>20000</v>
      </c>
      <c r="F32" s="48">
        <f t="shared" si="1"/>
        <v>25000</v>
      </c>
    </row>
    <row r="33" spans="1:6" ht="15.75">
      <c r="A33" s="39" t="s">
        <v>63</v>
      </c>
      <c r="B33" s="40" t="s">
        <v>10</v>
      </c>
      <c r="C33" s="41" t="s">
        <v>64</v>
      </c>
      <c r="D33" s="42">
        <v>12513061</v>
      </c>
      <c r="E33" s="42">
        <v>9165093.4600000009</v>
      </c>
      <c r="F33" s="43">
        <f t="shared" si="1"/>
        <v>3347967.5399999991</v>
      </c>
    </row>
    <row r="34" spans="1:6" ht="45">
      <c r="A34" s="44" t="s">
        <v>65</v>
      </c>
      <c r="B34" s="45" t="s">
        <v>10</v>
      </c>
      <c r="C34" s="46" t="s">
        <v>66</v>
      </c>
      <c r="D34" s="47">
        <v>4346500</v>
      </c>
      <c r="E34" s="47">
        <v>3911850</v>
      </c>
      <c r="F34" s="48">
        <f t="shared" si="1"/>
        <v>434650</v>
      </c>
    </row>
    <row r="35" spans="1:6" ht="47.25">
      <c r="A35" s="39" t="s">
        <v>67</v>
      </c>
      <c r="B35" s="40" t="s">
        <v>10</v>
      </c>
      <c r="C35" s="41" t="s">
        <v>68</v>
      </c>
      <c r="D35" s="42">
        <v>5436560</v>
      </c>
      <c r="E35" s="42">
        <v>3571706</v>
      </c>
      <c r="F35" s="43">
        <f t="shared" si="1"/>
        <v>1864854</v>
      </c>
    </row>
    <row r="36" spans="1:6" ht="150">
      <c r="A36" s="49" t="s">
        <v>69</v>
      </c>
      <c r="B36" s="45" t="s">
        <v>10</v>
      </c>
      <c r="C36" s="46" t="s">
        <v>70</v>
      </c>
      <c r="D36" s="47">
        <v>273600</v>
      </c>
      <c r="E36" s="47">
        <v>273600</v>
      </c>
      <c r="F36" s="48" t="str">
        <f t="shared" si="1"/>
        <v>-</v>
      </c>
    </row>
    <row r="37" spans="1:6" ht="30">
      <c r="A37" s="44" t="s">
        <v>71</v>
      </c>
      <c r="B37" s="45" t="s">
        <v>10</v>
      </c>
      <c r="C37" s="46" t="s">
        <v>72</v>
      </c>
      <c r="D37" s="47">
        <v>5162960</v>
      </c>
      <c r="E37" s="47">
        <v>3298106</v>
      </c>
      <c r="F37" s="48">
        <f t="shared" si="1"/>
        <v>1864854</v>
      </c>
    </row>
    <row r="38" spans="1:6" ht="47.25">
      <c r="A38" s="39" t="s">
        <v>73</v>
      </c>
      <c r="B38" s="40" t="s">
        <v>10</v>
      </c>
      <c r="C38" s="41" t="s">
        <v>74</v>
      </c>
      <c r="D38" s="42">
        <v>564587</v>
      </c>
      <c r="E38" s="42">
        <v>423440.25</v>
      </c>
      <c r="F38" s="43">
        <f t="shared" si="1"/>
        <v>141146.75</v>
      </c>
    </row>
    <row r="39" spans="1:6" ht="75">
      <c r="A39" s="44" t="s">
        <v>75</v>
      </c>
      <c r="B39" s="45" t="s">
        <v>10</v>
      </c>
      <c r="C39" s="46" t="s">
        <v>76</v>
      </c>
      <c r="D39" s="47">
        <v>96630</v>
      </c>
      <c r="E39" s="47">
        <v>72472.5</v>
      </c>
      <c r="F39" s="48">
        <f t="shared" si="1"/>
        <v>24157.5</v>
      </c>
    </row>
    <row r="40" spans="1:6" ht="60">
      <c r="A40" s="44" t="s">
        <v>77</v>
      </c>
      <c r="B40" s="45" t="s">
        <v>10</v>
      </c>
      <c r="C40" s="46" t="s">
        <v>78</v>
      </c>
      <c r="D40" s="47">
        <v>467957</v>
      </c>
      <c r="E40" s="47">
        <v>350967.75</v>
      </c>
      <c r="F40" s="48">
        <f t="shared" si="1"/>
        <v>116989.25</v>
      </c>
    </row>
    <row r="41" spans="1:6" ht="15.75">
      <c r="A41" s="39" t="s">
        <v>79</v>
      </c>
      <c r="B41" s="40" t="s">
        <v>10</v>
      </c>
      <c r="C41" s="41" t="s">
        <v>80</v>
      </c>
      <c r="D41" s="42">
        <v>2165414</v>
      </c>
      <c r="E41" s="42">
        <v>1258097.21</v>
      </c>
      <c r="F41" s="43">
        <f t="shared" si="1"/>
        <v>907316.79</v>
      </c>
    </row>
    <row r="42" spans="1:6" ht="105">
      <c r="A42" s="44" t="s">
        <v>81</v>
      </c>
      <c r="B42" s="45" t="s">
        <v>10</v>
      </c>
      <c r="C42" s="46" t="s">
        <v>82</v>
      </c>
      <c r="D42" s="47">
        <v>800</v>
      </c>
      <c r="E42" s="47">
        <v>600</v>
      </c>
      <c r="F42" s="48">
        <f t="shared" si="1"/>
        <v>200</v>
      </c>
    </row>
    <row r="43" spans="1:6" ht="45.75" thickBot="1">
      <c r="A43" s="44" t="s">
        <v>83</v>
      </c>
      <c r="B43" s="45" t="s">
        <v>10</v>
      </c>
      <c r="C43" s="46" t="s">
        <v>84</v>
      </c>
      <c r="D43" s="47">
        <v>2164614</v>
      </c>
      <c r="E43" s="47">
        <v>1257497.21</v>
      </c>
      <c r="F43" s="48">
        <f t="shared" ref="F43" si="2">IF(OR(D43="-",E43=D43),"-",D43-IF(E43="-",0,E43))</f>
        <v>907116.79</v>
      </c>
    </row>
    <row r="44" spans="1:6" ht="12.75" customHeight="1">
      <c r="A44" s="10"/>
      <c r="B44" s="11"/>
      <c r="C44" s="11"/>
      <c r="D44" s="7"/>
      <c r="E44" s="7"/>
      <c r="F44" s="7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2">
    <cfRule type="cellIs" dxfId="1" priority="68" stopIfTrue="1" operator="equal">
      <formula>0</formula>
    </cfRule>
  </conditionalFormatting>
  <conditionalFormatting sqref="F43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85</v>
      </c>
      <c r="B1" s="1" t="s">
        <v>86</v>
      </c>
    </row>
    <row r="2" spans="1:2">
      <c r="A2" t="s">
        <v>87</v>
      </c>
      <c r="B2" s="1" t="s">
        <v>86</v>
      </c>
    </row>
    <row r="3" spans="1:2">
      <c r="A3" t="s">
        <v>88</v>
      </c>
      <c r="B3" s="1" t="s">
        <v>89</v>
      </c>
    </row>
    <row r="4" spans="1:2">
      <c r="A4" t="s">
        <v>90</v>
      </c>
      <c r="B4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2016-09-01T13:02:33Z</cp:lastPrinted>
  <dcterms:created xsi:type="dcterms:W3CDTF">1999-06-18T11:49:53Z</dcterms:created>
  <dcterms:modified xsi:type="dcterms:W3CDTF">2017-03-16T08:59:27Z</dcterms:modified>
</cp:coreProperties>
</file>