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Доходы!$A$45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45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<sst xmlns="http://schemas.openxmlformats.org/spreadsheetml/2006/main" count="126" uniqueCount="97">
  <si>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</si>
  <si>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</si>
  <si>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</si>
  <si>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</si>
  <si>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</si>
  <si>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</si>
  <si>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</si>
  <si>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</si>
  <si>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</si>
  <si>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</si>
  <si>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</si>
  <si>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</si>
  <si>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</si>
  <si>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</si>
  <si>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</si>
  <si>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</si>
  <si>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</si>
  <si>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</si>
  <si>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</si>
  <si>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</si>
  <si>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</si>
  <si>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</si>
  <si>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</si>
  <si>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</si>
  <si>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01.08.2016 г.</t>
  </si>
  <si>
    <t>01.08.2016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</si>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</sst>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6"/>
  <sheetViews>
    <sheetView showGridLines="0" tabSelected="1" topLeftCell="A4" workbookViewId="0">
      <selection activeCell="F21" sqref="F2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140625" customWidth="1"/>
    <col min="6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5"/>
      <c r="B1" s="15"/>
      <c r="C1" s="15"/>
      <c r="D1" s="15"/>
      <c r="E1" s="3"/>
      <c r="F1" s="4"/>
      <c r="H1" s="1" t="s">
        <v>23</v>
      </c>
    </row>
    <row r="2" spans="1:8" ht="16.899999999999999" customHeight="1" thickBot="1">
      <c r="A2" s="15" t="s">
        <v>21</v>
      </c>
      <c r="B2" s="15"/>
      <c r="C2" s="15"/>
      <c r="D2" s="15"/>
      <c r="E2" s="10"/>
      <c r="F2" s="6" t="s">
        <v>3</v>
      </c>
    </row>
    <row r="3" spans="1:8">
      <c r="A3" s="2"/>
      <c r="B3" s="2"/>
      <c r="C3" s="2"/>
      <c r="D3" s="1"/>
      <c r="E3" s="11" t="s">
        <v>9</v>
      </c>
      <c r="F3" s="5" t="s">
        <v>96</v>
      </c>
      <c r="H3" s="1" t="s">
        <v>35</v>
      </c>
    </row>
    <row r="4" spans="1:8" ht="14.25" customHeight="1">
      <c r="A4" s="16" t="s">
        <v>24</v>
      </c>
      <c r="B4" s="16"/>
      <c r="C4" s="16"/>
      <c r="D4" s="16"/>
      <c r="E4" s="12" t="s">
        <v>8</v>
      </c>
      <c r="F4" s="7" t="s">
        <v>25</v>
      </c>
      <c r="H4" s="1" t="s">
        <v>25</v>
      </c>
    </row>
    <row r="5" spans="1:8">
      <c r="A5" s="2"/>
      <c r="B5" s="2"/>
      <c r="C5" s="2"/>
      <c r="D5" s="1"/>
      <c r="E5" s="12" t="s">
        <v>6</v>
      </c>
      <c r="F5" s="9" t="s">
        <v>30</v>
      </c>
      <c r="H5" s="1" t="s">
        <v>33</v>
      </c>
    </row>
    <row r="6" spans="1:8" ht="32.25" customHeight="1">
      <c r="A6" s="17" t="s">
        <v>18</v>
      </c>
      <c r="B6" s="18" t="s">
        <v>26</v>
      </c>
      <c r="C6" s="19"/>
      <c r="D6" s="19"/>
      <c r="E6" s="20" t="s">
        <v>19</v>
      </c>
      <c r="F6" s="21" t="s">
        <v>31</v>
      </c>
      <c r="H6" s="1" t="s">
        <v>2</v>
      </c>
    </row>
    <row r="7" spans="1:8" ht="18">
      <c r="A7" s="17" t="s">
        <v>14</v>
      </c>
      <c r="B7" s="22" t="s">
        <v>27</v>
      </c>
      <c r="C7" s="22"/>
      <c r="D7" s="22"/>
      <c r="E7" s="20" t="s">
        <v>22</v>
      </c>
      <c r="F7" s="23" t="s">
        <v>32</v>
      </c>
    </row>
    <row r="8" spans="1:8" ht="18">
      <c r="A8" s="17" t="s">
        <v>28</v>
      </c>
      <c r="B8" s="17"/>
      <c r="C8" s="17"/>
      <c r="D8" s="24"/>
      <c r="E8" s="20"/>
      <c r="F8" s="25" t="s">
        <v>23</v>
      </c>
    </row>
    <row r="9" spans="1:8" ht="18.75" thickBot="1">
      <c r="A9" s="17" t="s">
        <v>29</v>
      </c>
      <c r="B9" s="17"/>
      <c r="C9" s="26"/>
      <c r="D9" s="24"/>
      <c r="E9" s="20" t="s">
        <v>7</v>
      </c>
      <c r="F9" s="27" t="s">
        <v>0</v>
      </c>
      <c r="H9" s="1" t="s">
        <v>34</v>
      </c>
    </row>
    <row r="10" spans="1:8" ht="20.25" customHeight="1" thickBot="1">
      <c r="A10" s="28" t="s">
        <v>17</v>
      </c>
      <c r="B10" s="28"/>
      <c r="C10" s="28"/>
      <c r="D10" s="28"/>
      <c r="E10" s="29"/>
      <c r="F10" s="30"/>
    </row>
    <row r="11" spans="1:8" ht="4.3499999999999996" customHeight="1">
      <c r="A11" s="31" t="s">
        <v>4</v>
      </c>
      <c r="B11" s="32" t="s">
        <v>11</v>
      </c>
      <c r="C11" s="32" t="s">
        <v>20</v>
      </c>
      <c r="D11" s="33" t="s">
        <v>16</v>
      </c>
      <c r="E11" s="33" t="s">
        <v>12</v>
      </c>
      <c r="F11" s="34" t="s">
        <v>15</v>
      </c>
    </row>
    <row r="12" spans="1:8" ht="3.6" customHeight="1">
      <c r="A12" s="35"/>
      <c r="B12" s="36"/>
      <c r="C12" s="36"/>
      <c r="D12" s="37"/>
      <c r="E12" s="37"/>
      <c r="F12" s="38"/>
    </row>
    <row r="13" spans="1:8" ht="3" customHeight="1">
      <c r="A13" s="35"/>
      <c r="B13" s="36"/>
      <c r="C13" s="36"/>
      <c r="D13" s="37"/>
      <c r="E13" s="37"/>
      <c r="F13" s="38"/>
    </row>
    <row r="14" spans="1:8" ht="3" customHeight="1">
      <c r="A14" s="35"/>
      <c r="B14" s="36"/>
      <c r="C14" s="36"/>
      <c r="D14" s="37"/>
      <c r="E14" s="37"/>
      <c r="F14" s="38"/>
    </row>
    <row r="15" spans="1:8" ht="3" customHeight="1">
      <c r="A15" s="35"/>
      <c r="B15" s="36"/>
      <c r="C15" s="36"/>
      <c r="D15" s="37"/>
      <c r="E15" s="37"/>
      <c r="F15" s="38"/>
    </row>
    <row r="16" spans="1:8" ht="3" customHeight="1">
      <c r="A16" s="35"/>
      <c r="B16" s="36"/>
      <c r="C16" s="36"/>
      <c r="D16" s="37"/>
      <c r="E16" s="37"/>
      <c r="F16" s="38"/>
    </row>
    <row r="17" spans="1:6" ht="23.45" customHeight="1">
      <c r="A17" s="39"/>
      <c r="B17" s="40"/>
      <c r="C17" s="40"/>
      <c r="D17" s="41"/>
      <c r="E17" s="41"/>
      <c r="F17" s="42"/>
    </row>
    <row r="18" spans="1:6" ht="12.6" customHeight="1" thickBot="1">
      <c r="A18" s="43">
        <v>1</v>
      </c>
      <c r="B18" s="44">
        <v>2</v>
      </c>
      <c r="C18" s="45">
        <v>3</v>
      </c>
      <c r="D18" s="46" t="s">
        <v>1</v>
      </c>
      <c r="E18" s="47" t="s">
        <v>2</v>
      </c>
      <c r="F18" s="48" t="s">
        <v>13</v>
      </c>
    </row>
    <row r="19" spans="1:6" ht="18">
      <c r="A19" s="49" t="s">
        <v>5</v>
      </c>
      <c r="B19" s="50" t="s">
        <v>10</v>
      </c>
      <c r="C19" s="51" t="s">
        <v>36</v>
      </c>
      <c r="D19" s="52">
        <v>17633861</v>
      </c>
      <c r="E19" s="53">
        <v>10783157.960000001</v>
      </c>
      <c r="F19" s="52">
        <f>IF(OR(D19="-",E19=D19),"-",D19-IF(E19="-",0,E19))</f>
        <v>6850703.0399999991</v>
      </c>
    </row>
    <row r="20" spans="1:6" ht="18">
      <c r="A20" s="54" t="s">
        <v>37</v>
      </c>
      <c r="B20" s="55"/>
      <c r="C20" s="56"/>
      <c r="D20" s="57"/>
      <c r="E20" s="57"/>
      <c r="F20" s="58"/>
    </row>
    <row r="21" spans="1:6" ht="36">
      <c r="A21" s="59" t="s">
        <v>38</v>
      </c>
      <c r="B21" s="60" t="s">
        <v>10</v>
      </c>
      <c r="C21" s="61" t="s">
        <v>39</v>
      </c>
      <c r="D21" s="62">
        <v>5120800</v>
      </c>
      <c r="E21" s="62">
        <v>2449070.8199999998</v>
      </c>
      <c r="F21" s="63">
        <f t="shared" ref="F21:F29" si="0">IF(OR(D21="-",E21=D21),"-",D21-IF(E21="-",0,E21))</f>
        <v>2671729.1800000002</v>
      </c>
    </row>
    <row r="22" spans="1:6" ht="36">
      <c r="A22" s="64" t="s">
        <v>40</v>
      </c>
      <c r="B22" s="65" t="s">
        <v>10</v>
      </c>
      <c r="C22" s="66" t="s">
        <v>41</v>
      </c>
      <c r="D22" s="67">
        <v>1100000</v>
      </c>
      <c r="E22" s="67">
        <v>628650.37</v>
      </c>
      <c r="F22" s="68">
        <f t="shared" si="0"/>
        <v>471349.63</v>
      </c>
    </row>
    <row r="23" spans="1:6" ht="72">
      <c r="A23" s="64" t="s">
        <v>43</v>
      </c>
      <c r="B23" s="65" t="s">
        <v>10</v>
      </c>
      <c r="C23" s="66" t="s">
        <v>44</v>
      </c>
      <c r="D23" s="67">
        <v>530800</v>
      </c>
      <c r="E23" s="67">
        <v>284158.23</v>
      </c>
      <c r="F23" s="68">
        <f t="shared" si="0"/>
        <v>246641.77000000002</v>
      </c>
    </row>
    <row r="24" spans="1:6" ht="36">
      <c r="A24" s="64" t="s">
        <v>45</v>
      </c>
      <c r="B24" s="65" t="s">
        <v>10</v>
      </c>
      <c r="C24" s="66" t="s">
        <v>46</v>
      </c>
      <c r="D24" s="67" t="s">
        <v>42</v>
      </c>
      <c r="E24" s="67">
        <v>114812.5</v>
      </c>
      <c r="F24" s="68" t="str">
        <f t="shared" si="0"/>
        <v>-</v>
      </c>
    </row>
    <row r="25" spans="1:6" ht="18">
      <c r="A25" s="59" t="s">
        <v>47</v>
      </c>
      <c r="B25" s="60" t="s">
        <v>10</v>
      </c>
      <c r="C25" s="61" t="s">
        <v>48</v>
      </c>
      <c r="D25" s="62">
        <v>3101000</v>
      </c>
      <c r="E25" s="62">
        <v>874982.94</v>
      </c>
      <c r="F25" s="63">
        <f t="shared" si="0"/>
        <v>2226017.06</v>
      </c>
    </row>
    <row r="26" spans="1:6" ht="108">
      <c r="A26" s="64" t="s">
        <v>49</v>
      </c>
      <c r="B26" s="65" t="s">
        <v>10</v>
      </c>
      <c r="C26" s="66" t="s">
        <v>50</v>
      </c>
      <c r="D26" s="67">
        <v>101000</v>
      </c>
      <c r="E26" s="67">
        <v>2250.5500000000002</v>
      </c>
      <c r="F26" s="68">
        <f t="shared" si="0"/>
        <v>98749.45</v>
      </c>
    </row>
    <row r="27" spans="1:6" ht="18">
      <c r="A27" s="64" t="s">
        <v>51</v>
      </c>
      <c r="B27" s="65" t="s">
        <v>10</v>
      </c>
      <c r="C27" s="66" t="s">
        <v>52</v>
      </c>
      <c r="D27" s="62">
        <v>3000000</v>
      </c>
      <c r="E27" s="62">
        <v>872732.39</v>
      </c>
      <c r="F27" s="68">
        <f t="shared" si="0"/>
        <v>2127267.61</v>
      </c>
    </row>
    <row r="28" spans="1:6" ht="72">
      <c r="A28" s="64" t="s">
        <v>53</v>
      </c>
      <c r="B28" s="65" t="s">
        <v>10</v>
      </c>
      <c r="C28" s="66" t="s">
        <v>54</v>
      </c>
      <c r="D28" s="67">
        <v>1000000</v>
      </c>
      <c r="E28" s="67">
        <v>761024.12</v>
      </c>
      <c r="F28" s="68">
        <f t="shared" si="0"/>
        <v>238975.88</v>
      </c>
    </row>
    <row r="29" spans="1:6" ht="72">
      <c r="A29" s="64" t="s">
        <v>55</v>
      </c>
      <c r="B29" s="65" t="s">
        <v>10</v>
      </c>
      <c r="C29" s="66" t="s">
        <v>56</v>
      </c>
      <c r="D29" s="67">
        <v>2000000</v>
      </c>
      <c r="E29" s="67">
        <v>111708.27</v>
      </c>
      <c r="F29" s="68">
        <f t="shared" si="0"/>
        <v>1888291.73</v>
      </c>
    </row>
    <row r="30" spans="1:6" ht="198">
      <c r="A30" s="64" t="s">
        <v>57</v>
      </c>
      <c r="B30" s="65" t="s">
        <v>10</v>
      </c>
      <c r="C30" s="66" t="s">
        <v>58</v>
      </c>
      <c r="D30" s="67">
        <v>25000</v>
      </c>
      <c r="E30" s="67">
        <v>7145.27</v>
      </c>
      <c r="F30" s="68">
        <f t="shared" ref="F30:F44" si="1">IF(OR(D30="-",E30=D30),"-",D30-IF(E30="-",0,E30))</f>
        <v>17854.73</v>
      </c>
    </row>
    <row r="31" spans="1:6" ht="126">
      <c r="A31" s="59" t="s">
        <v>59</v>
      </c>
      <c r="B31" s="60" t="s">
        <v>10</v>
      </c>
      <c r="C31" s="61" t="s">
        <v>60</v>
      </c>
      <c r="D31" s="62">
        <v>319000</v>
      </c>
      <c r="E31" s="62">
        <v>519321.51</v>
      </c>
      <c r="F31" s="63">
        <f t="shared" si="1"/>
        <v>-200321.51</v>
      </c>
    </row>
    <row r="32" spans="1:6" ht="162">
      <c r="A32" s="64" t="s">
        <v>61</v>
      </c>
      <c r="B32" s="65" t="s">
        <v>10</v>
      </c>
      <c r="C32" s="66" t="s">
        <v>62</v>
      </c>
      <c r="D32" s="67">
        <v>119000</v>
      </c>
      <c r="E32" s="67">
        <v>425481.78</v>
      </c>
      <c r="F32" s="68">
        <f t="shared" si="1"/>
        <v>-306481.78000000003</v>
      </c>
    </row>
    <row r="33" spans="1:6" ht="198">
      <c r="A33" s="64" t="s">
        <v>63</v>
      </c>
      <c r="B33" s="65" t="s">
        <v>10</v>
      </c>
      <c r="C33" s="66" t="s">
        <v>64</v>
      </c>
      <c r="D33" s="67">
        <v>200000</v>
      </c>
      <c r="E33" s="67">
        <v>93839.73</v>
      </c>
      <c r="F33" s="68">
        <f t="shared" si="1"/>
        <v>106160.27</v>
      </c>
    </row>
    <row r="34" spans="1:6" ht="90">
      <c r="A34" s="59" t="s">
        <v>65</v>
      </c>
      <c r="B34" s="60" t="s">
        <v>10</v>
      </c>
      <c r="C34" s="61" t="s">
        <v>66</v>
      </c>
      <c r="D34" s="62">
        <v>45000</v>
      </c>
      <c r="E34" s="62">
        <v>20000</v>
      </c>
      <c r="F34" s="63">
        <f t="shared" si="1"/>
        <v>25000</v>
      </c>
    </row>
    <row r="35" spans="1:6" ht="36">
      <c r="A35" s="59" t="s">
        <v>67</v>
      </c>
      <c r="B35" s="60" t="s">
        <v>10</v>
      </c>
      <c r="C35" s="61" t="s">
        <v>68</v>
      </c>
      <c r="D35" s="62">
        <v>12513061</v>
      </c>
      <c r="E35" s="62">
        <v>8334087.1399999997</v>
      </c>
      <c r="F35" s="63">
        <f t="shared" si="1"/>
        <v>4178973.8600000003</v>
      </c>
    </row>
    <row r="36" spans="1:6" ht="54">
      <c r="A36" s="64" t="s">
        <v>69</v>
      </c>
      <c r="B36" s="65" t="s">
        <v>10</v>
      </c>
      <c r="C36" s="66" t="s">
        <v>70</v>
      </c>
      <c r="D36" s="62">
        <v>4346500</v>
      </c>
      <c r="E36" s="62">
        <v>3911850</v>
      </c>
      <c r="F36" s="68">
        <f t="shared" si="1"/>
        <v>434650</v>
      </c>
    </row>
    <row r="37" spans="1:6" ht="54">
      <c r="A37" s="64" t="s">
        <v>71</v>
      </c>
      <c r="B37" s="65" t="s">
        <v>10</v>
      </c>
      <c r="C37" s="66" t="s">
        <v>72</v>
      </c>
      <c r="D37" s="62">
        <v>5436560</v>
      </c>
      <c r="E37" s="62">
        <v>3531706</v>
      </c>
      <c r="F37" s="68">
        <f t="shared" si="1"/>
        <v>1904854</v>
      </c>
    </row>
    <row r="38" spans="1:6" ht="198">
      <c r="A38" s="69" t="s">
        <v>73</v>
      </c>
      <c r="B38" s="65" t="s">
        <v>10</v>
      </c>
      <c r="C38" s="66" t="s">
        <v>74</v>
      </c>
      <c r="D38" s="67">
        <v>273600</v>
      </c>
      <c r="E38" s="67">
        <v>273600</v>
      </c>
      <c r="F38" s="68" t="str">
        <f t="shared" si="1"/>
        <v>-</v>
      </c>
    </row>
    <row r="39" spans="1:6" ht="36">
      <c r="A39" s="64" t="s">
        <v>75</v>
      </c>
      <c r="B39" s="65" t="s">
        <v>10</v>
      </c>
      <c r="C39" s="66" t="s">
        <v>76</v>
      </c>
      <c r="D39" s="67">
        <v>5162960</v>
      </c>
      <c r="E39" s="67">
        <v>3258106</v>
      </c>
      <c r="F39" s="68">
        <f t="shared" si="1"/>
        <v>1904854</v>
      </c>
    </row>
    <row r="40" spans="1:6" ht="54">
      <c r="A40" s="64" t="s">
        <v>77</v>
      </c>
      <c r="B40" s="65" t="s">
        <v>10</v>
      </c>
      <c r="C40" s="66" t="s">
        <v>78</v>
      </c>
      <c r="D40" s="62">
        <v>564587</v>
      </c>
      <c r="E40" s="62">
        <v>423440.25</v>
      </c>
      <c r="F40" s="68">
        <f t="shared" si="1"/>
        <v>141146.75</v>
      </c>
    </row>
    <row r="41" spans="1:6" ht="90">
      <c r="A41" s="64" t="s">
        <v>79</v>
      </c>
      <c r="B41" s="65" t="s">
        <v>10</v>
      </c>
      <c r="C41" s="66" t="s">
        <v>80</v>
      </c>
      <c r="D41" s="67">
        <v>96630</v>
      </c>
      <c r="E41" s="67">
        <v>72472.5</v>
      </c>
      <c r="F41" s="68">
        <f t="shared" si="1"/>
        <v>24157.5</v>
      </c>
    </row>
    <row r="42" spans="1:6" ht="90">
      <c r="A42" s="64" t="s">
        <v>81</v>
      </c>
      <c r="B42" s="65" t="s">
        <v>10</v>
      </c>
      <c r="C42" s="66" t="s">
        <v>82</v>
      </c>
      <c r="D42" s="67">
        <v>467957</v>
      </c>
      <c r="E42" s="67">
        <v>350967.75</v>
      </c>
      <c r="F42" s="68">
        <f t="shared" si="1"/>
        <v>116989.25</v>
      </c>
    </row>
    <row r="43" spans="1:6" ht="36">
      <c r="A43" s="64" t="s">
        <v>83</v>
      </c>
      <c r="B43" s="65" t="s">
        <v>10</v>
      </c>
      <c r="C43" s="66" t="s">
        <v>84</v>
      </c>
      <c r="D43" s="62">
        <v>2165414</v>
      </c>
      <c r="E43" s="62">
        <v>467090.89</v>
      </c>
      <c r="F43" s="68">
        <f t="shared" si="1"/>
        <v>1698323.1099999999</v>
      </c>
    </row>
    <row r="44" spans="1:6" ht="162">
      <c r="A44" s="64" t="s">
        <v>85</v>
      </c>
      <c r="B44" s="65" t="s">
        <v>10</v>
      </c>
      <c r="C44" s="66" t="s">
        <v>86</v>
      </c>
      <c r="D44" s="67">
        <v>800</v>
      </c>
      <c r="E44" s="67">
        <v>600</v>
      </c>
      <c r="F44" s="68">
        <f t="shared" si="1"/>
        <v>200</v>
      </c>
    </row>
    <row r="45" spans="1:6" ht="54.75" thickBot="1">
      <c r="A45" s="64" t="s">
        <v>87</v>
      </c>
      <c r="B45" s="65" t="s">
        <v>10</v>
      </c>
      <c r="C45" s="66" t="s">
        <v>88</v>
      </c>
      <c r="D45" s="67">
        <v>2164614</v>
      </c>
      <c r="E45" s="67">
        <v>466490.89</v>
      </c>
      <c r="F45" s="68">
        <f t="shared" ref="F45:F76" si="2">IF(OR(D45="-",E45=D45),"-",D45-IF(E45="-",0,E45))</f>
        <v>1698123.1099999999</v>
      </c>
    </row>
    <row r="46" spans="1:6" ht="12.75" customHeight="1">
      <c r="A46" s="13"/>
      <c r="B46" s="14"/>
      <c r="C46" s="14"/>
      <c r="D46" s="8"/>
      <c r="E46" s="8"/>
      <c r="F46" s="8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4">
    <cfRule type="cellIs" dxfId="1" priority="67" stopIfTrue="1" operator="equal">
      <formula>0</formula>
    </cfRule>
  </conditionalFormatting>
  <conditionalFormatting sqref="F45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89</v>
      </c>
      <c r="B1" s="1" t="s">
        <v>90</v>
      </c>
    </row>
    <row r="2" spans="1:2">
      <c r="A2" t="s">
        <v>91</v>
      </c>
      <c r="B2" s="1" t="s">
        <v>90</v>
      </c>
    </row>
    <row r="3" spans="1:2">
      <c r="A3" t="s">
        <v>92</v>
      </c>
      <c r="B3" s="1" t="s">
        <v>93</v>
      </c>
    </row>
    <row r="4" spans="1:2">
      <c r="A4" t="s">
        <v>94</v>
      </c>
      <c r="B4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2016-08-03T06:56:57Z</cp:lastPrinted>
  <dcterms:created xsi:type="dcterms:W3CDTF">1999-06-18T11:49:53Z</dcterms:created>
  <dcterms:modified xsi:type="dcterms:W3CDTF">2016-08-03T06:57:37Z</dcterms:modified>
</cp:coreProperties>
</file>