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Доходы!$A$40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40" i="7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<sst xmlns="http://schemas.openxmlformats.org/spreadsheetml/2006/main" count="112" uniqueCount="87">
  <si>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</si>
  <si>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</si>
  <si>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</si>
  <si>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</si>
  <si>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</si>
  <si>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</si>
  <si>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</si>
  <si>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</si>
  <si>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</si>
  <si>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</si>
  <si>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</si>
  <si>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</si>
  <si>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</si>
  <si>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</si>
  <si>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</si>
  <si>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</si>
  <si>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</si>
  <si>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</si>
  <si>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</si>
  <si>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</si>
  <si>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</si>
  <si>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</si>
  <si>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</si>
  <si>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</si>
  <si>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01.12.2016 г.</t>
  </si>
  <si>
    <t>01.12.2016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</si>
  <si>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</si>
  <si>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</si>
  <si>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</si>
  <si>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</si>
  <si>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</si>
  <si>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</si>
  <si>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</si>
  <si>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</si>
  <si>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</si>
  <si>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</si>
  <si>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</si>
  <si>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</si>
  <si>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</si>
  <si>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</si>
  <si>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</si>
  <si>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</si>
  <si>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</si>
  <si>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</si>
  <si>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</si>
  <si>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</si>
  <si>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</si>
  <si>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</si>
  <si>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</si>
  <si>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</si>
  <si>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</si>
  <si>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</si>
  <si>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</si>
  <si>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</si>
  <si>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</si>
  <si>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</si>
  <si>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</si>
  <si>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</si>
  <si>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</si>
  <si>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</si>
  <si>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</si>
  <si>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</si>
  <si>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012 11690050100000140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</si>
  <si>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</si>
  <si>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</si>
  <si>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</si>
  <si>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</si>
  <si>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</si>
  <si>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</si>
  <si>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</si>
  <si>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</si>
  <si>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</si>
  <si>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</si>
  <si>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</si>
  <si>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</si>
  <si>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</si>
  <si>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</si>
  <si>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</si>
  <si>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</si>
  <si>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</si>
  <si>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</si>
  <si>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</si>
  <si>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</si>
  <si>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</si>
  <si>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</si>
  <si>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</si>
  <si>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0503127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</si>
</sst>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Continuous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1"/>
  <sheetViews>
    <sheetView showGridLines="0" tabSelected="1" workbookViewId="0">
      <selection activeCell="A4" sqref="A4:D4"/>
    </sheetView>
  </sheetViews>
  <sheetFormatPr defaultRowHeight="12.75"/>
  <cols>
    <col min="1" max="1" width="44.42578125" customWidth="1"/>
    <col min="2" max="2" width="6.140625" customWidth="1"/>
    <col min="3" max="3" width="38.42578125" customWidth="1"/>
    <col min="4" max="4" width="21" customWidth="1"/>
    <col min="5" max="5" width="20.85546875" customWidth="1"/>
    <col min="6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1"/>
      <c r="B1" s="51"/>
      <c r="C1" s="51"/>
      <c r="D1" s="51"/>
      <c r="E1" s="3"/>
      <c r="F1" s="4"/>
      <c r="H1" s="1" t="s">
        <v>23</v>
      </c>
    </row>
    <row r="2" spans="1:8" ht="16.899999999999999" customHeight="1" thickBot="1">
      <c r="A2" s="51" t="s">
        <v>21</v>
      </c>
      <c r="B2" s="51"/>
      <c r="C2" s="51"/>
      <c r="D2" s="51"/>
      <c r="E2" s="7"/>
      <c r="F2" s="5" t="s">
        <v>3</v>
      </c>
    </row>
    <row r="3" spans="1:8" ht="18">
      <c r="A3" s="2"/>
      <c r="B3" s="2"/>
      <c r="C3" s="2"/>
      <c r="D3" s="1"/>
      <c r="E3" s="66" t="s">
        <v>9</v>
      </c>
      <c r="F3" s="67" t="s">
        <v>86</v>
      </c>
      <c r="H3" s="1" t="s">
        <v>35</v>
      </c>
    </row>
    <row r="4" spans="1:8" ht="22.5" customHeight="1">
      <c r="A4" s="52" t="s">
        <v>24</v>
      </c>
      <c r="B4" s="52"/>
      <c r="C4" s="52"/>
      <c r="D4" s="52"/>
      <c r="E4" s="10" t="s">
        <v>8</v>
      </c>
      <c r="F4" s="11" t="s">
        <v>25</v>
      </c>
      <c r="H4" s="1" t="s">
        <v>25</v>
      </c>
    </row>
    <row r="5" spans="1:8" ht="21.75" customHeight="1">
      <c r="A5" s="12"/>
      <c r="B5" s="12"/>
      <c r="C5" s="12"/>
      <c r="D5" s="13"/>
      <c r="E5" s="10" t="s">
        <v>6</v>
      </c>
      <c r="F5" s="14" t="s">
        <v>30</v>
      </c>
      <c r="H5" s="1" t="s">
        <v>33</v>
      </c>
    </row>
    <row r="6" spans="1:8" ht="34.5" customHeight="1">
      <c r="A6" s="12" t="s">
        <v>18</v>
      </c>
      <c r="B6" s="53" t="s">
        <v>26</v>
      </c>
      <c r="C6" s="54"/>
      <c r="D6" s="54"/>
      <c r="E6" s="10" t="s">
        <v>19</v>
      </c>
      <c r="F6" s="14" t="s">
        <v>31</v>
      </c>
      <c r="H6" s="1" t="s">
        <v>2</v>
      </c>
    </row>
    <row r="7" spans="1:8" ht="18">
      <c r="A7" s="12" t="s">
        <v>14</v>
      </c>
      <c r="B7" s="55" t="s">
        <v>27</v>
      </c>
      <c r="C7" s="55"/>
      <c r="D7" s="55"/>
      <c r="E7" s="10" t="s">
        <v>22</v>
      </c>
      <c r="F7" s="15" t="s">
        <v>32</v>
      </c>
    </row>
    <row r="8" spans="1:8" ht="18">
      <c r="A8" s="12" t="s">
        <v>28</v>
      </c>
      <c r="B8" s="12"/>
      <c r="C8" s="12"/>
      <c r="D8" s="13"/>
      <c r="E8" s="10"/>
      <c r="F8" s="16" t="s">
        <v>23</v>
      </c>
    </row>
    <row r="9" spans="1:8" ht="18.75" thickBot="1">
      <c r="A9" s="12" t="s">
        <v>29</v>
      </c>
      <c r="B9" s="12"/>
      <c r="C9" s="17"/>
      <c r="D9" s="13"/>
      <c r="E9" s="10" t="s">
        <v>7</v>
      </c>
      <c r="F9" s="18" t="s">
        <v>0</v>
      </c>
      <c r="H9" s="1" t="s">
        <v>34</v>
      </c>
    </row>
    <row r="10" spans="1:8" ht="20.25" customHeight="1" thickBot="1">
      <c r="A10" s="56" t="s">
        <v>17</v>
      </c>
      <c r="B10" s="56"/>
      <c r="C10" s="56"/>
      <c r="D10" s="56"/>
      <c r="E10" s="19"/>
      <c r="F10" s="20"/>
    </row>
    <row r="11" spans="1:8" ht="4.3499999999999996" customHeight="1">
      <c r="A11" s="57" t="s">
        <v>4</v>
      </c>
      <c r="B11" s="60" t="s">
        <v>11</v>
      </c>
      <c r="C11" s="60" t="s">
        <v>20</v>
      </c>
      <c r="D11" s="63" t="s">
        <v>16</v>
      </c>
      <c r="E11" s="63" t="s">
        <v>12</v>
      </c>
      <c r="F11" s="48" t="s">
        <v>15</v>
      </c>
    </row>
    <row r="12" spans="1:8" ht="3.6" customHeight="1">
      <c r="A12" s="58"/>
      <c r="B12" s="61"/>
      <c r="C12" s="61"/>
      <c r="D12" s="64"/>
      <c r="E12" s="64"/>
      <c r="F12" s="49"/>
    </row>
    <row r="13" spans="1:8" ht="3" customHeight="1">
      <c r="A13" s="58"/>
      <c r="B13" s="61"/>
      <c r="C13" s="61"/>
      <c r="D13" s="64"/>
      <c r="E13" s="64"/>
      <c r="F13" s="49"/>
    </row>
    <row r="14" spans="1:8" ht="3" customHeight="1">
      <c r="A14" s="58"/>
      <c r="B14" s="61"/>
      <c r="C14" s="61"/>
      <c r="D14" s="64"/>
      <c r="E14" s="64"/>
      <c r="F14" s="49"/>
    </row>
    <row r="15" spans="1:8" ht="3" customHeight="1">
      <c r="A15" s="58"/>
      <c r="B15" s="61"/>
      <c r="C15" s="61"/>
      <c r="D15" s="64"/>
      <c r="E15" s="64"/>
      <c r="F15" s="49"/>
    </row>
    <row r="16" spans="1:8" ht="3" customHeight="1">
      <c r="A16" s="58"/>
      <c r="B16" s="61"/>
      <c r="C16" s="61"/>
      <c r="D16" s="64"/>
      <c r="E16" s="64"/>
      <c r="F16" s="49"/>
    </row>
    <row r="17" spans="1:6" ht="23.45" customHeight="1">
      <c r="A17" s="59"/>
      <c r="B17" s="62"/>
      <c r="C17" s="62"/>
      <c r="D17" s="65"/>
      <c r="E17" s="65"/>
      <c r="F17" s="50"/>
    </row>
    <row r="18" spans="1:6" ht="12.6" customHeight="1" thickBot="1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8">
      <c r="A19" s="27" t="s">
        <v>5</v>
      </c>
      <c r="B19" s="28" t="s">
        <v>10</v>
      </c>
      <c r="C19" s="29" t="s">
        <v>36</v>
      </c>
      <c r="D19" s="30">
        <v>18106361</v>
      </c>
      <c r="E19" s="31">
        <v>17498249.27</v>
      </c>
      <c r="F19" s="30">
        <f>IF(OR(D19="-",E19=D19),"-",D19-IF(E19="-",0,E19))</f>
        <v>608111.73000000045</v>
      </c>
    </row>
    <row r="20" spans="1:6" ht="18">
      <c r="A20" s="32" t="s">
        <v>37</v>
      </c>
      <c r="B20" s="33"/>
      <c r="C20" s="34"/>
      <c r="D20" s="35"/>
      <c r="E20" s="35"/>
      <c r="F20" s="36"/>
    </row>
    <row r="21" spans="1:6" ht="36">
      <c r="A21" s="37" t="s">
        <v>38</v>
      </c>
      <c r="B21" s="38" t="s">
        <v>10</v>
      </c>
      <c r="C21" s="39" t="s">
        <v>39</v>
      </c>
      <c r="D21" s="40">
        <v>5393300</v>
      </c>
      <c r="E21" s="40">
        <v>5380190.6200000001</v>
      </c>
      <c r="F21" s="41">
        <f t="shared" ref="F21:F27" si="0">IF(OR(D21="-",E21=D21),"-",D21-IF(E21="-",0,E21))</f>
        <v>13109.379999999888</v>
      </c>
    </row>
    <row r="22" spans="1:6" ht="18">
      <c r="A22" s="37" t="s">
        <v>40</v>
      </c>
      <c r="B22" s="38" t="s">
        <v>10</v>
      </c>
      <c r="C22" s="39" t="s">
        <v>41</v>
      </c>
      <c r="D22" s="42">
        <v>1100000</v>
      </c>
      <c r="E22" s="42">
        <v>1056661.1299999999</v>
      </c>
      <c r="F22" s="43">
        <f t="shared" si="0"/>
        <v>43338.870000000112</v>
      </c>
    </row>
    <row r="23" spans="1:6" ht="72">
      <c r="A23" s="37" t="s">
        <v>43</v>
      </c>
      <c r="B23" s="38" t="s">
        <v>10</v>
      </c>
      <c r="C23" s="39" t="s">
        <v>44</v>
      </c>
      <c r="D23" s="42">
        <v>530800</v>
      </c>
      <c r="E23" s="42">
        <v>477112.13</v>
      </c>
      <c r="F23" s="43">
        <f t="shared" si="0"/>
        <v>53687.869999999995</v>
      </c>
    </row>
    <row r="24" spans="1:6" ht="36">
      <c r="A24" s="37" t="s">
        <v>45</v>
      </c>
      <c r="B24" s="38" t="s">
        <v>10</v>
      </c>
      <c r="C24" s="39" t="s">
        <v>46</v>
      </c>
      <c r="D24" s="42" t="s">
        <v>42</v>
      </c>
      <c r="E24" s="42">
        <v>114812.5</v>
      </c>
      <c r="F24" s="43" t="str">
        <f t="shared" si="0"/>
        <v>-</v>
      </c>
    </row>
    <row r="25" spans="1:6" ht="108">
      <c r="A25" s="37" t="s">
        <v>47</v>
      </c>
      <c r="B25" s="38" t="s">
        <v>10</v>
      </c>
      <c r="C25" s="39" t="s">
        <v>48</v>
      </c>
      <c r="D25" s="42">
        <v>101000</v>
      </c>
      <c r="E25" s="42">
        <v>50569.3</v>
      </c>
      <c r="F25" s="43">
        <f t="shared" si="0"/>
        <v>50430.7</v>
      </c>
    </row>
    <row r="26" spans="1:6" ht="72">
      <c r="A26" s="37" t="s">
        <v>49</v>
      </c>
      <c r="B26" s="38" t="s">
        <v>10</v>
      </c>
      <c r="C26" s="39" t="s">
        <v>50</v>
      </c>
      <c r="D26" s="42">
        <v>1000000</v>
      </c>
      <c r="E26" s="42">
        <v>1068538.03</v>
      </c>
      <c r="F26" s="43">
        <f t="shared" si="0"/>
        <v>-68538.030000000028</v>
      </c>
    </row>
    <row r="27" spans="1:6" ht="72">
      <c r="A27" s="37" t="s">
        <v>51</v>
      </c>
      <c r="B27" s="38" t="s">
        <v>10</v>
      </c>
      <c r="C27" s="39" t="s">
        <v>52</v>
      </c>
      <c r="D27" s="42">
        <v>1700000</v>
      </c>
      <c r="E27" s="42">
        <v>1636048.09</v>
      </c>
      <c r="F27" s="43">
        <f t="shared" si="0"/>
        <v>63951.909999999916</v>
      </c>
    </row>
    <row r="28" spans="1:6" ht="198">
      <c r="A28" s="37" t="s">
        <v>53</v>
      </c>
      <c r="B28" s="38" t="s">
        <v>10</v>
      </c>
      <c r="C28" s="39" t="s">
        <v>54</v>
      </c>
      <c r="D28" s="42">
        <v>13000</v>
      </c>
      <c r="E28" s="42">
        <v>9270</v>
      </c>
      <c r="F28" s="43">
        <f t="shared" ref="F28:F38" si="1">IF(OR(D28="-",E28=D28),"-",D28-IF(E28="-",0,E28))</f>
        <v>3730</v>
      </c>
    </row>
    <row r="29" spans="1:6" ht="144">
      <c r="A29" s="37" t="s">
        <v>55</v>
      </c>
      <c r="B29" s="38" t="s">
        <v>10</v>
      </c>
      <c r="C29" s="39" t="s">
        <v>56</v>
      </c>
      <c r="D29" s="42">
        <v>719000</v>
      </c>
      <c r="E29" s="42">
        <v>707409.44</v>
      </c>
      <c r="F29" s="43">
        <f t="shared" si="1"/>
        <v>11590.560000000056</v>
      </c>
    </row>
    <row r="30" spans="1:6" ht="180">
      <c r="A30" s="37" t="s">
        <v>57</v>
      </c>
      <c r="B30" s="38" t="s">
        <v>10</v>
      </c>
      <c r="C30" s="39" t="s">
        <v>58</v>
      </c>
      <c r="D30" s="42">
        <v>200000</v>
      </c>
      <c r="E30" s="42">
        <v>239270</v>
      </c>
      <c r="F30" s="43">
        <f t="shared" si="1"/>
        <v>-39270</v>
      </c>
    </row>
    <row r="31" spans="1:6" ht="72">
      <c r="A31" s="37" t="s">
        <v>59</v>
      </c>
      <c r="B31" s="38" t="s">
        <v>10</v>
      </c>
      <c r="C31" s="39" t="s">
        <v>60</v>
      </c>
      <c r="D31" s="42">
        <v>29500</v>
      </c>
      <c r="E31" s="42">
        <v>20000</v>
      </c>
      <c r="F31" s="43">
        <f t="shared" si="1"/>
        <v>9500</v>
      </c>
    </row>
    <row r="32" spans="1:6" ht="90">
      <c r="A32" s="37" t="s">
        <v>61</v>
      </c>
      <c r="B32" s="38" t="s">
        <v>10</v>
      </c>
      <c r="C32" s="39" t="s">
        <v>62</v>
      </c>
      <c r="D32" s="42" t="s">
        <v>42</v>
      </c>
      <c r="E32" s="42">
        <v>500</v>
      </c>
      <c r="F32" s="43" t="str">
        <f t="shared" si="1"/>
        <v>-</v>
      </c>
    </row>
    <row r="33" spans="1:6" ht="36">
      <c r="A33" s="44" t="s">
        <v>63</v>
      </c>
      <c r="B33" s="45" t="s">
        <v>10</v>
      </c>
      <c r="C33" s="46" t="s">
        <v>64</v>
      </c>
      <c r="D33" s="40">
        <v>12713061</v>
      </c>
      <c r="E33" s="40">
        <v>12118058.65</v>
      </c>
      <c r="F33" s="41">
        <f t="shared" si="1"/>
        <v>595002.34999999963</v>
      </c>
    </row>
    <row r="34" spans="1:6" ht="54">
      <c r="A34" s="37" t="s">
        <v>65</v>
      </c>
      <c r="B34" s="38" t="s">
        <v>10</v>
      </c>
      <c r="C34" s="39" t="s">
        <v>66</v>
      </c>
      <c r="D34" s="42">
        <v>4346500</v>
      </c>
      <c r="E34" s="42">
        <v>4346500</v>
      </c>
      <c r="F34" s="43" t="str">
        <f t="shared" si="1"/>
        <v>-</v>
      </c>
    </row>
    <row r="35" spans="1:6" ht="198">
      <c r="A35" s="47" t="s">
        <v>67</v>
      </c>
      <c r="B35" s="38" t="s">
        <v>10</v>
      </c>
      <c r="C35" s="39" t="s">
        <v>68</v>
      </c>
      <c r="D35" s="42">
        <v>273600</v>
      </c>
      <c r="E35" s="42">
        <v>273600</v>
      </c>
      <c r="F35" s="43" t="str">
        <f t="shared" si="1"/>
        <v>-</v>
      </c>
    </row>
    <row r="36" spans="1:6" ht="36">
      <c r="A36" s="37" t="s">
        <v>69</v>
      </c>
      <c r="B36" s="38" t="s">
        <v>10</v>
      </c>
      <c r="C36" s="39" t="s">
        <v>70</v>
      </c>
      <c r="D36" s="42">
        <v>5162960</v>
      </c>
      <c r="E36" s="42">
        <v>5162960</v>
      </c>
      <c r="F36" s="43" t="str">
        <f t="shared" si="1"/>
        <v>-</v>
      </c>
    </row>
    <row r="37" spans="1:6" ht="90">
      <c r="A37" s="37" t="s">
        <v>71</v>
      </c>
      <c r="B37" s="38" t="s">
        <v>10</v>
      </c>
      <c r="C37" s="39" t="s">
        <v>72</v>
      </c>
      <c r="D37" s="42">
        <v>96630</v>
      </c>
      <c r="E37" s="42">
        <v>96630</v>
      </c>
      <c r="F37" s="43" t="str">
        <f t="shared" si="1"/>
        <v>-</v>
      </c>
    </row>
    <row r="38" spans="1:6" ht="90">
      <c r="A38" s="37" t="s">
        <v>73</v>
      </c>
      <c r="B38" s="38" t="s">
        <v>10</v>
      </c>
      <c r="C38" s="39" t="s">
        <v>74</v>
      </c>
      <c r="D38" s="42">
        <v>467957</v>
      </c>
      <c r="E38" s="42">
        <v>467957</v>
      </c>
      <c r="F38" s="43" t="str">
        <f t="shared" si="1"/>
        <v>-</v>
      </c>
    </row>
    <row r="39" spans="1:6" ht="162">
      <c r="A39" s="37" t="s">
        <v>75</v>
      </c>
      <c r="B39" s="38" t="s">
        <v>10</v>
      </c>
      <c r="C39" s="39" t="s">
        <v>76</v>
      </c>
      <c r="D39" s="42">
        <v>800</v>
      </c>
      <c r="E39" s="42">
        <v>600</v>
      </c>
      <c r="F39" s="43">
        <f t="shared" ref="F39:F40" si="2">IF(OR(D39="-",E39=D39),"-",D39-IF(E39="-",0,E39))</f>
        <v>200</v>
      </c>
    </row>
    <row r="40" spans="1:6" ht="54.75" thickBot="1">
      <c r="A40" s="37" t="s">
        <v>77</v>
      </c>
      <c r="B40" s="38" t="s">
        <v>10</v>
      </c>
      <c r="C40" s="39" t="s">
        <v>78</v>
      </c>
      <c r="D40" s="42">
        <v>2364614</v>
      </c>
      <c r="E40" s="42">
        <v>1769811.65</v>
      </c>
      <c r="F40" s="43">
        <f t="shared" si="2"/>
        <v>594802.35000000009</v>
      </c>
    </row>
    <row r="41" spans="1:6" ht="12.75" customHeight="1">
      <c r="A41" s="8"/>
      <c r="B41" s="9"/>
      <c r="C41" s="9"/>
      <c r="D41" s="6"/>
      <c r="E41" s="6"/>
      <c r="F41" s="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39">
    <cfRule type="cellIs" dxfId="1" priority="71" stopIfTrue="1" operator="equal">
      <formula>0</formula>
    </cfRule>
  </conditionalFormatting>
  <conditionalFormatting sqref="F40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79</v>
      </c>
      <c r="B1" s="1" t="s">
        <v>80</v>
      </c>
    </row>
    <row r="2" spans="1:2">
      <c r="A2" t="s">
        <v>81</v>
      </c>
      <c r="B2" s="1" t="s">
        <v>80</v>
      </c>
    </row>
    <row r="3" spans="1:2">
      <c r="A3" t="s">
        <v>82</v>
      </c>
      <c r="B3" s="1" t="s">
        <v>83</v>
      </c>
    </row>
    <row r="4" spans="1:2">
      <c r="A4" t="s">
        <v>84</v>
      </c>
      <c r="B4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2016-12-01T13:24:32Z</cp:lastPrinted>
  <dcterms:created xsi:type="dcterms:W3CDTF">1999-06-18T11:49:53Z</dcterms:created>
  <dcterms:modified xsi:type="dcterms:W3CDTF">2016-12-01T13:24:54Z</dcterms:modified>
</cp:coreProperties>
</file>