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920" windowWidth="12120" windowHeight="7500" activeTab="0"/>
  </bookViews>
  <sheets>
    <sheet name="Утв 2022  год Приложение 5 " sheetId="1" r:id="rId1"/>
  </sheets>
  <definedNames>
    <definedName name="_xlnm.Print_Titles" localSheetId="0">'Утв 2022  год Приложение 5 '!$12:$12</definedName>
    <definedName name="_xlnm.Print_Area" localSheetId="0">'Утв 2022  год Приложение 5 '!$A$1:$D$44</definedName>
  </definedNames>
  <calcPr fullCalcOnLoad="1" refMode="R1C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<sst xmlns="http://schemas.openxmlformats.org/spreadsheetml/2006/main" count="85" uniqueCount="85">
  <si>
    <t xml:space="preserve">Наименование </t>
  </si>
  <si>
    <t>Сумма
(рублей)</t>
  </si>
  <si>
    <t>№ п/п</t>
  </si>
  <si>
    <t>3.1.</t>
  </si>
  <si>
    <t>Иные межбюджетные трансферты</t>
  </si>
  <si>
    <t>Приложение   5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</si>
  <si>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</si>
  <si>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</si>
  <si>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</si>
  <si>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</si>
  <si>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</si>
  <si>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</si>
  <si>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</si>
  <si>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</si>
  <si>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</si>
  <si>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>3.</t>
  </si>
  <si>
    <t>Субвенции бюджетам бюджетной системы Российской Федерации</t>
  </si>
  <si>
    <t xml:space="preserve">          УТВЕРЖДЕН</t>
  </si>
  <si>
    <t>2 02 10000 00 0000 150</t>
  </si>
  <si>
    <t>2 02 30000 00 0000 150</t>
  </si>
  <si>
    <t>2 02 40000 00 0000 150</t>
  </si>
  <si>
    <t xml:space="preserve"> 2 02 20000 00 0000 150</t>
  </si>
  <si>
    <t>Субсидии бюджетам бюджетной системы Российской Федерации (межбюджетные субсидии)</t>
  </si>
  <si>
    <t>4.</t>
  </si>
  <si>
    <t>4.1.</t>
  </si>
  <si>
    <t>4.2.</t>
  </si>
  <si>
    <t xml:space="preserve">                                                                                       муниципального  района  Ленинградской  области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</si>
  <si>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</si>
  <si>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</si>
  <si>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</si>
  <si>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</si>
  <si>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</si>
  <si>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</si>
  <si>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1.2.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</si>
  <si>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</si>
  <si>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</si>
  <si>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</si>
  <si>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2 02 20302 10 0000 150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</si>
  <si>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</si>
  <si>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</si>
  <si>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</si>
  <si>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</si>
  <si>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</si>
  <si>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</si>
  <si>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</si>
  <si>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</si>
  <si>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2 02 30024 10 0000 150
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</si>
  <si>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</si>
  <si>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</si>
  <si>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</si>
  <si>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</si>
  <si>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</si>
  <si>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- в целях реализации основного мероприятия "Ликвидация аварийного жилищного фонда на территории Ленинградской области" подпрограммы "Содействие в обеспечении жильем граждан Ленинградской области" государственной программы Ленинградской области "Формирование городской среды и обеспечение качественным жильем граждан на территории Ленинградской области" 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</si>
  <si>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</si>
  <si>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</si>
  <si>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>3.2.</t>
  </si>
  <si>
    <t xml:space="preserve">                                                                                              Клопицкое сельское  поселение Волосовского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</si>
  <si>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Клопицкое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2022 году</t>
    </r>
  </si>
  <si>
    <t>от 15  декабря 2021 года № 132</t>
  </si>
  <si>
    <t>2.1.</t>
  </si>
  <si>
    <t>2.2.</t>
  </si>
  <si>
    <t>2.3.</t>
  </si>
  <si>
    <t>2.4.</t>
  </si>
  <si>
    <t>2.5.</t>
  </si>
  <si>
    <t>2.6.</t>
  </si>
  <si>
    <t>2.7.</t>
  </si>
  <si>
    <t>2.8.</t>
  </si>
  <si>
    <t>Субсидии бюджетам сельских поселений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</si>
  <si>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на капитальный ремонт и ремонт автомобильных дорог общего пользования местного значения, имеющих приоритетный социально- значимый характер (конкурсные)</t>
  </si>
  <si>
    <t>2.9.</t>
  </si>
  <si>
    <t>Субсидии бюджетам сельских поселений на мероприятия по созданию мест (площадок) накопления твердых коммунальных отходов</t>
  </si>
  <si>
    <t>4.3.</t>
  </si>
  <si>
    <t xml:space="preserve">2 02 49999 10 0000 150
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</si>
  <si>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</si>
  <si>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(в  редакции от 07 декабря 2022 года № 183)</t>
  </si>
  <si>
    <t>муниципального образования</t>
  </si>
  <si>
    <t xml:space="preserve"> решением  совета депутатов   </t>
  </si>
  <si>
    <t>4.5.</t>
  </si>
  <si>
    <t>4.4.</t>
  </si>
  <si>
    <t xml:space="preserve">Прочие межбюджетные трансферты, передаваемые бюджетам сельских поселений </t>
  </si>
  <si>
    <t xml:space="preserve">2 02 49999 10 4000 150
</t>
  </si>
  <si>
    <t>Иные межбюджетные трансферты бюджетам сельских поселений из бюджета Волосовского муниципального района Ленинградской области по итогам Спартакиады МО Волосовский муниципальный район Ленинградской области</t>
  </si>
  <si>
    <t xml:space="preserve">2 02 49999 10 2000 150
</t>
  </si>
  <si>
    <t>Иные межбюджетные трансферты бюджетам сельских поселений из бюджета Волосовского муниципального района на цели поощрения муниципальных управленческих команд за достижение показателей деятельности органов исполнительной власти</t>
  </si>
  <si>
    <t xml:space="preserve">2 02 49999 10 6000 150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</si>
</sst>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9" fillId="33" borderId="11" xfId="0" applyFont="1" applyFill="1" applyBorder="1" applyAlignment="1">
      <alignment vertical="top" wrapText="1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>
      <alignment horizontal="right" vertical="top"/>
    </xf>
    <xf numFmtId="49" fontId="8" fillId="33" borderId="1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44"/>
  <sheetViews>
    <sheetView showGridLines="0" tabSelected="1" view="pageBreakPreview" zoomScale="90" zoomScaleSheetLayoutView="90" workbookViewId="0" topLeftCell="A16">
      <selection activeCell="D38" sqref="D38"/>
    </sheetView>
  </sheetViews>
  <sheetFormatPr defaultColWidth="9.140625" defaultRowHeight="12.75" outlineLevelRow="2"/>
  <cols>
    <col min="1" max="1" width="8.421875" style="1" customWidth="1"/>
    <col min="2" max="2" width="24.421875" style="1" customWidth="1"/>
    <col min="3" max="3" width="73.28125" style="2" customWidth="1"/>
    <col min="4" max="4" width="33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3" t="s">
        <v>5</v>
      </c>
    </row>
    <row r="2" ht="9.75" customHeight="1">
      <c r="D2" s="6"/>
    </row>
    <row r="3" spans="4:6" ht="15.75" customHeight="1">
      <c r="D3" s="9" t="s">
        <v>17</v>
      </c>
      <c r="F3" s="4"/>
    </row>
    <row r="4" spans="4:6" ht="15.75" customHeight="1">
      <c r="D4" s="56" t="s">
        <v>76</v>
      </c>
      <c r="F4" s="4"/>
    </row>
    <row r="5" spans="4:6" ht="15.75" customHeight="1">
      <c r="D5" s="56" t="s">
        <v>75</v>
      </c>
      <c r="F5" s="4"/>
    </row>
    <row r="6" spans="2:7" ht="15.75">
      <c r="B6" s="7"/>
      <c r="C6" s="10"/>
      <c r="D6" s="14" t="s">
        <v>56</v>
      </c>
      <c r="E6" s="7"/>
      <c r="F6" s="8"/>
      <c r="G6" s="7"/>
    </row>
    <row r="7" spans="2:7" ht="15.75">
      <c r="B7" s="7"/>
      <c r="C7" s="10"/>
      <c r="D7" s="14" t="s">
        <v>26</v>
      </c>
      <c r="E7" s="7"/>
      <c r="F7" s="8"/>
      <c r="G7" s="7"/>
    </row>
    <row r="8" spans="1:7" ht="15.75">
      <c r="A8" s="7"/>
      <c r="B8" s="7"/>
      <c r="C8" s="10"/>
      <c r="D8" s="14" t="s">
        <v>58</v>
      </c>
      <c r="E8" s="7"/>
      <c r="F8" s="8"/>
      <c r="G8" s="7"/>
    </row>
    <row r="9" spans="1:7" ht="30" customHeight="1">
      <c r="A9" s="7"/>
      <c r="B9" s="7"/>
      <c r="C9" s="7"/>
      <c r="D9" s="5" t="s">
        <v>74</v>
      </c>
      <c r="E9" s="7"/>
      <c r="F9" s="8"/>
      <c r="G9" s="7"/>
    </row>
    <row r="10" spans="1:7" ht="61.5" customHeight="1">
      <c r="A10" s="7"/>
      <c r="B10" s="57" t="s">
        <v>57</v>
      </c>
      <c r="C10" s="57"/>
      <c r="D10" s="57"/>
      <c r="E10" s="7"/>
      <c r="F10" s="7"/>
      <c r="G10" s="7"/>
    </row>
    <row r="11" spans="1:4" ht="8.25" customHeight="1">
      <c r="A11" s="7"/>
      <c r="B11" s="7"/>
      <c r="C11" s="10"/>
      <c r="D11" s="11"/>
    </row>
    <row r="12" spans="1:4" ht="31.5">
      <c r="A12" s="15" t="s">
        <v>2</v>
      </c>
      <c r="B12" s="16" t="s">
        <v>7</v>
      </c>
      <c r="C12" s="17" t="s">
        <v>0</v>
      </c>
      <c r="D12" s="17" t="s">
        <v>1</v>
      </c>
    </row>
    <row r="13" spans="1:4" ht="21" customHeight="1">
      <c r="A13" s="18"/>
      <c r="B13" s="19" t="s">
        <v>8</v>
      </c>
      <c r="C13" s="20" t="s">
        <v>9</v>
      </c>
      <c r="D13" s="40">
        <f>D14</f>
        <v>78885165</v>
      </c>
    </row>
    <row r="14" spans="1:4" ht="31.5" customHeight="1">
      <c r="A14" s="18"/>
      <c r="B14" s="21" t="s">
        <v>10</v>
      </c>
      <c r="C14" s="22" t="s">
        <v>11</v>
      </c>
      <c r="D14" s="41">
        <f>D15+D19+D33+D37</f>
        <v>78885165</v>
      </c>
    </row>
    <row r="15" spans="1:4" ht="18.75" customHeight="1">
      <c r="A15" s="23" t="s">
        <v>12</v>
      </c>
      <c r="B15" s="19" t="s">
        <v>18</v>
      </c>
      <c r="C15" s="24" t="s">
        <v>13</v>
      </c>
      <c r="D15" s="33">
        <f>D16</f>
        <v>34823500</v>
      </c>
    </row>
    <row r="16" spans="1:4" ht="32.25" customHeight="1" outlineLevel="2">
      <c r="A16" s="23"/>
      <c r="B16" s="29" t="s">
        <v>27</v>
      </c>
      <c r="C16" s="12" t="s">
        <v>28</v>
      </c>
      <c r="D16" s="34">
        <f>D17+D18</f>
        <v>34823500</v>
      </c>
    </row>
    <row r="17" spans="1:4" ht="32.25" customHeight="1" outlineLevel="2">
      <c r="A17" s="25" t="s">
        <v>6</v>
      </c>
      <c r="B17" s="58"/>
      <c r="C17" s="44" t="s">
        <v>29</v>
      </c>
      <c r="D17" s="34">
        <v>31657700</v>
      </c>
    </row>
    <row r="18" spans="1:4" ht="33.75" customHeight="1" outlineLevel="2">
      <c r="A18" s="25" t="s">
        <v>33</v>
      </c>
      <c r="B18" s="59"/>
      <c r="C18" s="44" t="s">
        <v>30</v>
      </c>
      <c r="D18" s="34">
        <v>3165800</v>
      </c>
    </row>
    <row r="19" spans="1:4" ht="35.25" customHeight="1" outlineLevel="2">
      <c r="A19" s="23" t="s">
        <v>14</v>
      </c>
      <c r="B19" s="19" t="s">
        <v>21</v>
      </c>
      <c r="C19" s="24" t="s">
        <v>22</v>
      </c>
      <c r="D19" s="33">
        <f>D21+D22+D24+D26</f>
        <v>42632079</v>
      </c>
    </row>
    <row r="20" spans="1:4" ht="33" customHeight="1" outlineLevel="2">
      <c r="A20" s="23"/>
      <c r="B20" s="45" t="s">
        <v>31</v>
      </c>
      <c r="C20" s="22" t="s">
        <v>32</v>
      </c>
      <c r="D20" s="38">
        <v>25945900</v>
      </c>
    </row>
    <row r="21" spans="1:4" ht="75" customHeight="1" outlineLevel="2">
      <c r="A21" s="54" t="s">
        <v>59</v>
      </c>
      <c r="B21" s="45"/>
      <c r="C21" s="46" t="s">
        <v>67</v>
      </c>
      <c r="D21" s="37">
        <v>25945900</v>
      </c>
    </row>
    <row r="22" spans="1:4" ht="66.75" customHeight="1">
      <c r="A22" s="47"/>
      <c r="B22" s="45" t="s">
        <v>34</v>
      </c>
      <c r="C22" s="22" t="s">
        <v>35</v>
      </c>
      <c r="D22" s="38">
        <f>D23</f>
        <v>2178092.25</v>
      </c>
    </row>
    <row r="23" spans="1:4" ht="57" customHeight="1">
      <c r="A23" s="54" t="s">
        <v>60</v>
      </c>
      <c r="B23" s="45"/>
      <c r="C23" s="55" t="s">
        <v>68</v>
      </c>
      <c r="D23" s="37">
        <v>2178092.25</v>
      </c>
    </row>
    <row r="24" spans="1:4" ht="80.25" customHeight="1">
      <c r="A24" s="47"/>
      <c r="B24" s="45" t="s">
        <v>37</v>
      </c>
      <c r="C24" s="22" t="s">
        <v>36</v>
      </c>
      <c r="D24" s="38">
        <v>1916938.39</v>
      </c>
    </row>
    <row r="25" spans="1:4" ht="159.75" customHeight="1">
      <c r="A25" s="54" t="s">
        <v>61</v>
      </c>
      <c r="B25" s="49"/>
      <c r="C25" s="46" t="s">
        <v>52</v>
      </c>
      <c r="D25" s="37">
        <v>1916938.39</v>
      </c>
    </row>
    <row r="26" spans="1:4" ht="19.5" customHeight="1">
      <c r="A26" s="47"/>
      <c r="B26" s="45" t="s">
        <v>38</v>
      </c>
      <c r="C26" s="22" t="s">
        <v>39</v>
      </c>
      <c r="D26" s="38">
        <f>D27+D28+D29+D30+D31+D32</f>
        <v>12591148.36</v>
      </c>
    </row>
    <row r="27" spans="1:4" ht="78.75" customHeight="1">
      <c r="A27" s="47" t="s">
        <v>62</v>
      </c>
      <c r="B27" s="48"/>
      <c r="C27" s="46" t="s">
        <v>40</v>
      </c>
      <c r="D27" s="37">
        <v>1054900</v>
      </c>
    </row>
    <row r="28" spans="1:4" ht="79.5" customHeight="1">
      <c r="A28" s="47" t="s">
        <v>63</v>
      </c>
      <c r="B28" s="49"/>
      <c r="C28" s="46" t="s">
        <v>41</v>
      </c>
      <c r="D28" s="37">
        <v>2375500</v>
      </c>
    </row>
    <row r="29" spans="1:4" ht="46.5">
      <c r="A29" s="47" t="s">
        <v>64</v>
      </c>
      <c r="B29" s="49"/>
      <c r="C29" s="46" t="s">
        <v>42</v>
      </c>
      <c r="D29" s="37">
        <v>705648.36</v>
      </c>
    </row>
    <row r="30" spans="1:4" ht="49.5" customHeight="1">
      <c r="A30" s="47" t="s">
        <v>65</v>
      </c>
      <c r="B30" s="49"/>
      <c r="C30" s="46" t="s">
        <v>43</v>
      </c>
      <c r="D30" s="37">
        <v>708000</v>
      </c>
    </row>
    <row r="31" spans="1:4" ht="96" customHeight="1">
      <c r="A31" s="47" t="s">
        <v>66</v>
      </c>
      <c r="B31" s="49"/>
      <c r="C31" s="46" t="s">
        <v>44</v>
      </c>
      <c r="D31" s="37">
        <v>4640200</v>
      </c>
    </row>
    <row r="32" spans="1:4" ht="33.75" customHeight="1">
      <c r="A32" s="47" t="s">
        <v>69</v>
      </c>
      <c r="B32" s="49"/>
      <c r="C32" s="46" t="s">
        <v>70</v>
      </c>
      <c r="D32" s="37">
        <v>3106900</v>
      </c>
    </row>
    <row r="33" spans="1:4" ht="23.25" customHeight="1">
      <c r="A33" s="23" t="s">
        <v>15</v>
      </c>
      <c r="B33" s="19" t="s">
        <v>19</v>
      </c>
      <c r="C33" s="24" t="s">
        <v>16</v>
      </c>
      <c r="D33" s="33">
        <f>D34+D36</f>
        <v>303120</v>
      </c>
    </row>
    <row r="34" spans="1:4" ht="66" customHeight="1">
      <c r="A34" s="23"/>
      <c r="B34" s="29" t="s">
        <v>46</v>
      </c>
      <c r="C34" s="22" t="s">
        <v>45</v>
      </c>
      <c r="D34" s="38">
        <f>D35</f>
        <v>3520</v>
      </c>
    </row>
    <row r="35" spans="1:4" ht="66" customHeight="1">
      <c r="A35" s="25" t="s">
        <v>3</v>
      </c>
      <c r="B35" s="36"/>
      <c r="C35" s="27" t="s">
        <v>47</v>
      </c>
      <c r="D35" s="35">
        <v>3520</v>
      </c>
    </row>
    <row r="36" spans="1:4" ht="56.25" customHeight="1">
      <c r="A36" s="25" t="s">
        <v>55</v>
      </c>
      <c r="B36" s="29" t="s">
        <v>48</v>
      </c>
      <c r="C36" s="50" t="s">
        <v>49</v>
      </c>
      <c r="D36" s="51">
        <v>299600</v>
      </c>
    </row>
    <row r="37" spans="1:4" ht="15">
      <c r="A37" s="23" t="s">
        <v>23</v>
      </c>
      <c r="B37" s="31" t="s">
        <v>20</v>
      </c>
      <c r="C37" s="18" t="s">
        <v>4</v>
      </c>
      <c r="D37" s="39">
        <f>D38+D41</f>
        <v>1126466</v>
      </c>
    </row>
    <row r="38" spans="1:4" ht="63" customHeight="1">
      <c r="A38" s="28"/>
      <c r="B38" s="30" t="s">
        <v>50</v>
      </c>
      <c r="C38" s="26" t="s">
        <v>51</v>
      </c>
      <c r="D38" s="38">
        <f>D39+D40</f>
        <v>216466</v>
      </c>
    </row>
    <row r="39" spans="1:4" ht="105" customHeight="1">
      <c r="A39" s="25" t="s">
        <v>24</v>
      </c>
      <c r="B39" s="42"/>
      <c r="C39" s="52" t="s">
        <v>53</v>
      </c>
      <c r="D39" s="32">
        <v>92404</v>
      </c>
    </row>
    <row r="40" spans="1:4" ht="102.75" customHeight="1">
      <c r="A40" s="25" t="s">
        <v>25</v>
      </c>
      <c r="B40" s="43"/>
      <c r="C40" s="53" t="s">
        <v>54</v>
      </c>
      <c r="D40" s="32">
        <v>124062</v>
      </c>
    </row>
    <row r="41" spans="1:4" ht="45.75" customHeight="1">
      <c r="A41" s="25"/>
      <c r="B41" s="30" t="s">
        <v>72</v>
      </c>
      <c r="C41" s="53" t="s">
        <v>79</v>
      </c>
      <c r="D41" s="32">
        <v>910000</v>
      </c>
    </row>
    <row r="42" spans="1:4" ht="74.25" customHeight="1">
      <c r="A42" s="25" t="s">
        <v>71</v>
      </c>
      <c r="B42" s="30" t="s">
        <v>84</v>
      </c>
      <c r="C42" s="53" t="s">
        <v>73</v>
      </c>
      <c r="D42" s="32">
        <v>600000</v>
      </c>
    </row>
    <row r="43" spans="1:4" ht="66.75" customHeight="1">
      <c r="A43" s="25" t="s">
        <v>78</v>
      </c>
      <c r="B43" s="30" t="s">
        <v>82</v>
      </c>
      <c r="C43" s="53" t="s">
        <v>83</v>
      </c>
      <c r="D43" s="32">
        <v>300000</v>
      </c>
    </row>
    <row r="44" spans="1:4" ht="74.25" customHeight="1">
      <c r="A44" s="25" t="s">
        <v>77</v>
      </c>
      <c r="B44" s="30" t="s">
        <v>80</v>
      </c>
      <c r="C44" s="53" t="s">
        <v>81</v>
      </c>
      <c r="D44" s="32">
        <v>10000</v>
      </c>
    </row>
    <row r="45" ht="64.5" customHeight="1"/>
    <row r="49" ht="62.25" customHeight="1"/>
  </sheetData>
  <sheetProtection/>
  <mergeCells count="2">
    <mergeCell ref="B10:D10"/>
    <mergeCell ref="B17:B1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2021-11-12T08:16:41Z</cp:lastPrinted>
  <dcterms:created xsi:type="dcterms:W3CDTF">2002-03-11T10:22:12Z</dcterms:created>
  <dcterms:modified xsi:type="dcterms:W3CDTF">2022-12-05T12:37:04Z</dcterms:modified>
  <cp:category/>
  <cp:version/>
  <cp:contentType/>
  <cp:contentStatus/>
</cp:coreProperties>
</file>